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al\Desktop\Denise at Home\Idées\"/>
    </mc:Choice>
  </mc:AlternateContent>
  <bookViews>
    <workbookView xWindow="0" yWindow="0" windowWidth="28800" windowHeight="11916" tabRatio="817"/>
  </bookViews>
  <sheets>
    <sheet name="Janvier" sheetId="17" r:id="rId1"/>
    <sheet name="Février" sheetId="21" r:id="rId2"/>
    <sheet name="Mars" sheetId="22" r:id="rId3"/>
    <sheet name="Avril" sheetId="23" r:id="rId4"/>
    <sheet name="Mai" sheetId="24" r:id="rId5"/>
    <sheet name="Juin" sheetId="25" r:id="rId6"/>
    <sheet name="Juillet" sheetId="26" r:id="rId7"/>
    <sheet name="Août" sheetId="27" r:id="rId8"/>
    <sheet name="Septembre" sheetId="28" r:id="rId9"/>
    <sheet name="Octobre" sheetId="29" r:id="rId10"/>
    <sheet name="Novembre" sheetId="30" r:id="rId11"/>
    <sheet name="Décembre" sheetId="31" r:id="rId12"/>
    <sheet name="Suivi d'épargne annuel" sheetId="32" r:id="rId13"/>
    <sheet name="Récapitulatif de l'année" sheetId="33" r:id="rId1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33" l="1"/>
  <c r="O21" i="33"/>
  <c r="O40" i="33"/>
  <c r="O41" i="33"/>
  <c r="O42" i="33"/>
  <c r="O43" i="33"/>
  <c r="C6" i="33"/>
  <c r="O6" i="33" s="1"/>
  <c r="D23" i="31"/>
  <c r="D23" i="30"/>
  <c r="D23" i="29"/>
  <c r="D23" i="28"/>
  <c r="D23" i="27"/>
  <c r="D23" i="26"/>
  <c r="D23" i="25"/>
  <c r="D23" i="24"/>
  <c r="D23" i="23"/>
  <c r="D23" i="22"/>
  <c r="D23" i="21"/>
  <c r="D48" i="33" l="1"/>
  <c r="E48" i="33"/>
  <c r="F48" i="33"/>
  <c r="G48" i="33"/>
  <c r="H48" i="33"/>
  <c r="I48" i="33"/>
  <c r="J48" i="33"/>
  <c r="K48" i="33"/>
  <c r="L48" i="33"/>
  <c r="M48" i="33"/>
  <c r="N48" i="33"/>
  <c r="D49" i="33"/>
  <c r="E49" i="33"/>
  <c r="F49" i="33"/>
  <c r="G49" i="33"/>
  <c r="H49" i="33"/>
  <c r="I49" i="33"/>
  <c r="J49" i="33"/>
  <c r="K49" i="33"/>
  <c r="L49" i="33"/>
  <c r="M49" i="33"/>
  <c r="N49" i="33"/>
  <c r="D50" i="33"/>
  <c r="E50" i="33"/>
  <c r="F50" i="33"/>
  <c r="G50" i="33"/>
  <c r="H50" i="33"/>
  <c r="I50" i="33"/>
  <c r="J50" i="33"/>
  <c r="K50" i="33"/>
  <c r="L50" i="33"/>
  <c r="M50" i="33"/>
  <c r="N50" i="33"/>
  <c r="D51" i="33"/>
  <c r="E51" i="33"/>
  <c r="F51" i="33"/>
  <c r="G51" i="33"/>
  <c r="H51" i="33"/>
  <c r="I51" i="33"/>
  <c r="J51" i="33"/>
  <c r="K51" i="33"/>
  <c r="L51" i="33"/>
  <c r="M51" i="33"/>
  <c r="N51" i="33"/>
  <c r="D52" i="33"/>
  <c r="E52" i="33"/>
  <c r="F52" i="33"/>
  <c r="G52" i="33"/>
  <c r="H52" i="33"/>
  <c r="I52" i="33"/>
  <c r="J52" i="33"/>
  <c r="K52" i="33"/>
  <c r="L52" i="33"/>
  <c r="M52" i="33"/>
  <c r="N52" i="33"/>
  <c r="D53" i="33"/>
  <c r="E53" i="33"/>
  <c r="F53" i="33"/>
  <c r="G53" i="33"/>
  <c r="H53" i="33"/>
  <c r="I53" i="33"/>
  <c r="J53" i="33"/>
  <c r="K53" i="33"/>
  <c r="L53" i="33"/>
  <c r="M53" i="33"/>
  <c r="N53" i="33"/>
  <c r="N47" i="33"/>
  <c r="M47" i="33"/>
  <c r="L47" i="33"/>
  <c r="K47" i="33"/>
  <c r="J47" i="33"/>
  <c r="I47" i="33"/>
  <c r="H47" i="33"/>
  <c r="G47" i="33"/>
  <c r="F47" i="33"/>
  <c r="E47" i="33"/>
  <c r="D47" i="33"/>
  <c r="D37" i="33"/>
  <c r="E37" i="33"/>
  <c r="F37" i="33"/>
  <c r="G37" i="33"/>
  <c r="H37" i="33"/>
  <c r="I37" i="33"/>
  <c r="J37" i="33"/>
  <c r="K37" i="33"/>
  <c r="L37" i="33"/>
  <c r="M37" i="33"/>
  <c r="N37" i="33"/>
  <c r="D38" i="33"/>
  <c r="E38" i="33"/>
  <c r="F38" i="33"/>
  <c r="G38" i="33"/>
  <c r="H38" i="33"/>
  <c r="I38" i="33"/>
  <c r="J38" i="33"/>
  <c r="K38" i="33"/>
  <c r="L38" i="33"/>
  <c r="M38" i="33"/>
  <c r="N38" i="33"/>
  <c r="D39" i="33"/>
  <c r="E39" i="33"/>
  <c r="F39" i="33"/>
  <c r="G39" i="33"/>
  <c r="H39" i="33"/>
  <c r="I39" i="33"/>
  <c r="J39" i="33"/>
  <c r="K39" i="33"/>
  <c r="L39" i="33"/>
  <c r="M39" i="33"/>
  <c r="N39" i="33"/>
  <c r="D40" i="33"/>
  <c r="E40" i="33"/>
  <c r="F40" i="33"/>
  <c r="G40" i="33"/>
  <c r="H40" i="33"/>
  <c r="I40" i="33"/>
  <c r="J40" i="33"/>
  <c r="K40" i="33"/>
  <c r="L40" i="33"/>
  <c r="M40" i="33"/>
  <c r="N40" i="33"/>
  <c r="D41" i="33"/>
  <c r="E41" i="33"/>
  <c r="F41" i="33"/>
  <c r="G41" i="33"/>
  <c r="H41" i="33"/>
  <c r="I41" i="33"/>
  <c r="J41" i="33"/>
  <c r="K41" i="33"/>
  <c r="L41" i="33"/>
  <c r="M41" i="33"/>
  <c r="N41" i="33"/>
  <c r="D42" i="33"/>
  <c r="E42" i="33"/>
  <c r="F42" i="33"/>
  <c r="G42" i="33"/>
  <c r="H42" i="33"/>
  <c r="I42" i="33"/>
  <c r="J42" i="33"/>
  <c r="K42" i="33"/>
  <c r="L42" i="33"/>
  <c r="M42" i="33"/>
  <c r="N42" i="33"/>
  <c r="D43" i="33"/>
  <c r="E43" i="33"/>
  <c r="F43" i="33"/>
  <c r="G43" i="33"/>
  <c r="H43" i="33"/>
  <c r="I43" i="33"/>
  <c r="J43" i="33"/>
  <c r="K43" i="33"/>
  <c r="L43" i="33"/>
  <c r="M43" i="33"/>
  <c r="N43" i="33"/>
  <c r="D44" i="33"/>
  <c r="E44" i="33"/>
  <c r="F44" i="33"/>
  <c r="G44" i="33"/>
  <c r="H44" i="33"/>
  <c r="I44" i="33"/>
  <c r="J44" i="33"/>
  <c r="K44" i="33"/>
  <c r="L44" i="33"/>
  <c r="M44" i="33"/>
  <c r="N44" i="33"/>
  <c r="N36" i="33"/>
  <c r="M36" i="33"/>
  <c r="L36" i="33"/>
  <c r="K36" i="33"/>
  <c r="J36" i="33"/>
  <c r="I36" i="33"/>
  <c r="H36" i="33"/>
  <c r="G36" i="33"/>
  <c r="F36" i="33"/>
  <c r="E36" i="33"/>
  <c r="D36" i="33"/>
  <c r="H26" i="33"/>
  <c r="I26" i="33"/>
  <c r="J26" i="33"/>
  <c r="K26" i="33"/>
  <c r="L26" i="33"/>
  <c r="M26" i="33"/>
  <c r="N26" i="33"/>
  <c r="H27" i="33"/>
  <c r="I27" i="33"/>
  <c r="J27" i="33"/>
  <c r="K27" i="33"/>
  <c r="L27" i="33"/>
  <c r="M27" i="33"/>
  <c r="N27" i="33"/>
  <c r="H28" i="33"/>
  <c r="I28" i="33"/>
  <c r="J28" i="33"/>
  <c r="K28" i="33"/>
  <c r="L28" i="33"/>
  <c r="M28" i="33"/>
  <c r="N28" i="33"/>
  <c r="H29" i="33"/>
  <c r="I29" i="33"/>
  <c r="J29" i="33"/>
  <c r="K29" i="33"/>
  <c r="L29" i="33"/>
  <c r="M29" i="33"/>
  <c r="N29" i="33"/>
  <c r="H30" i="33"/>
  <c r="I30" i="33"/>
  <c r="J30" i="33"/>
  <c r="K30" i="33"/>
  <c r="L30" i="33"/>
  <c r="M30" i="33"/>
  <c r="N30" i="33"/>
  <c r="H31" i="33"/>
  <c r="I31" i="33"/>
  <c r="J31" i="33"/>
  <c r="K31" i="33"/>
  <c r="L31" i="33"/>
  <c r="M31" i="33"/>
  <c r="N31" i="33"/>
  <c r="H32" i="33"/>
  <c r="I32" i="33"/>
  <c r="J32" i="33"/>
  <c r="K32" i="33"/>
  <c r="L32" i="33"/>
  <c r="M32" i="33"/>
  <c r="N32" i="33"/>
  <c r="H33" i="33"/>
  <c r="I33" i="33"/>
  <c r="J33" i="33"/>
  <c r="K33" i="33"/>
  <c r="L33" i="33"/>
  <c r="M33" i="33"/>
  <c r="N33" i="33"/>
  <c r="G26" i="33"/>
  <c r="G27" i="33"/>
  <c r="G28" i="33"/>
  <c r="G29" i="33"/>
  <c r="G30" i="33"/>
  <c r="G31" i="33"/>
  <c r="G32" i="33"/>
  <c r="G33" i="33"/>
  <c r="F26" i="33"/>
  <c r="F27" i="33"/>
  <c r="F28" i="33"/>
  <c r="F29" i="33"/>
  <c r="F30" i="33"/>
  <c r="F31" i="33"/>
  <c r="F32" i="33"/>
  <c r="F33" i="33"/>
  <c r="E26" i="33"/>
  <c r="E27" i="33"/>
  <c r="E28" i="33"/>
  <c r="E29" i="33"/>
  <c r="E30" i="33"/>
  <c r="E31" i="33"/>
  <c r="E32" i="33"/>
  <c r="E33" i="33"/>
  <c r="N25" i="33"/>
  <c r="M25" i="33"/>
  <c r="L25" i="33"/>
  <c r="K25" i="33"/>
  <c r="J25" i="33"/>
  <c r="I25" i="33"/>
  <c r="H25" i="33"/>
  <c r="G25" i="33"/>
  <c r="F25" i="33"/>
  <c r="E25" i="33"/>
  <c r="D26" i="33"/>
  <c r="D27" i="33"/>
  <c r="D28" i="33"/>
  <c r="D29" i="33"/>
  <c r="D30" i="33"/>
  <c r="D31" i="33"/>
  <c r="D32" i="33"/>
  <c r="D33" i="33"/>
  <c r="D25" i="33"/>
  <c r="C37" i="33"/>
  <c r="O37" i="33" s="1"/>
  <c r="C38" i="33"/>
  <c r="O38" i="33" s="1"/>
  <c r="C39" i="33"/>
  <c r="O39" i="33" s="1"/>
  <c r="C40" i="33"/>
  <c r="C41" i="33"/>
  <c r="C42" i="33"/>
  <c r="C43" i="33"/>
  <c r="C36" i="33"/>
  <c r="O36" i="33" s="1"/>
  <c r="C26" i="33"/>
  <c r="O26" i="33" s="1"/>
  <c r="C27" i="33"/>
  <c r="O27" i="33" s="1"/>
  <c r="C28" i="33"/>
  <c r="O28" i="33" s="1"/>
  <c r="C29" i="33"/>
  <c r="O29" i="33" s="1"/>
  <c r="C30" i="33"/>
  <c r="O30" i="33" s="1"/>
  <c r="C31" i="33"/>
  <c r="O31" i="33" s="1"/>
  <c r="C32" i="33"/>
  <c r="O32" i="33" s="1"/>
  <c r="C25" i="33"/>
  <c r="O25" i="33" s="1"/>
  <c r="N11" i="33"/>
  <c r="N12" i="33"/>
  <c r="N13" i="33"/>
  <c r="N14" i="33"/>
  <c r="N15" i="33"/>
  <c r="N16" i="33"/>
  <c r="N17" i="33"/>
  <c r="N18" i="33"/>
  <c r="N19" i="33"/>
  <c r="N20" i="33"/>
  <c r="N21" i="33"/>
  <c r="N22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N10" i="33"/>
  <c r="M10" i="33"/>
  <c r="L10" i="33"/>
  <c r="K10" i="33"/>
  <c r="J10" i="33"/>
  <c r="I10" i="33"/>
  <c r="H10" i="33"/>
  <c r="G10" i="33"/>
  <c r="F10" i="33"/>
  <c r="E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10" i="33"/>
  <c r="C11" i="33"/>
  <c r="O11" i="33" s="1"/>
  <c r="C12" i="33"/>
  <c r="O12" i="33" s="1"/>
  <c r="C13" i="33"/>
  <c r="O13" i="33" s="1"/>
  <c r="C14" i="33"/>
  <c r="O14" i="33" s="1"/>
  <c r="C15" i="33"/>
  <c r="O15" i="33" s="1"/>
  <c r="C16" i="33"/>
  <c r="O16" i="33" s="1"/>
  <c r="C17" i="33"/>
  <c r="O17" i="33" s="1"/>
  <c r="C18" i="33"/>
  <c r="O18" i="33" s="1"/>
  <c r="C19" i="33"/>
  <c r="O19" i="33" s="1"/>
  <c r="C20" i="33"/>
  <c r="C21" i="33"/>
  <c r="C10" i="33"/>
  <c r="O10" i="33" s="1"/>
  <c r="E5" i="33"/>
  <c r="F5" i="33"/>
  <c r="G5" i="33"/>
  <c r="H5" i="33"/>
  <c r="I5" i="33"/>
  <c r="J5" i="33"/>
  <c r="K5" i="33"/>
  <c r="L5" i="33"/>
  <c r="M5" i="33"/>
  <c r="N5" i="33"/>
  <c r="E6" i="33"/>
  <c r="F6" i="33"/>
  <c r="G6" i="33"/>
  <c r="H6" i="33"/>
  <c r="I6" i="33"/>
  <c r="J6" i="33"/>
  <c r="K6" i="33"/>
  <c r="L6" i="33"/>
  <c r="M6" i="33"/>
  <c r="N6" i="33"/>
  <c r="N4" i="33"/>
  <c r="M4" i="33"/>
  <c r="L4" i="33"/>
  <c r="K4" i="33"/>
  <c r="J4" i="33"/>
  <c r="I4" i="33"/>
  <c r="H4" i="33"/>
  <c r="G4" i="33"/>
  <c r="G7" i="33" s="1"/>
  <c r="F4" i="33"/>
  <c r="E4" i="33"/>
  <c r="D5" i="33"/>
  <c r="D6" i="33"/>
  <c r="D4" i="33"/>
  <c r="C5" i="33"/>
  <c r="O5" i="33" s="1"/>
  <c r="C4" i="33"/>
  <c r="O4" i="33" s="1"/>
  <c r="F17" i="31"/>
  <c r="F16" i="31"/>
  <c r="F15" i="31"/>
  <c r="F17" i="30"/>
  <c r="F16" i="30"/>
  <c r="F15" i="30"/>
  <c r="F17" i="29"/>
  <c r="F16" i="29"/>
  <c r="F15" i="29"/>
  <c r="F17" i="28"/>
  <c r="F16" i="28"/>
  <c r="F15" i="28"/>
  <c r="F17" i="27"/>
  <c r="F16" i="27"/>
  <c r="F15" i="27"/>
  <c r="F17" i="26"/>
  <c r="F16" i="26"/>
  <c r="F15" i="26"/>
  <c r="F17" i="25"/>
  <c r="F16" i="25"/>
  <c r="F15" i="25"/>
  <c r="F17" i="24"/>
  <c r="F16" i="24"/>
  <c r="F15" i="24"/>
  <c r="F17" i="23"/>
  <c r="F16" i="23"/>
  <c r="F15" i="23"/>
  <c r="F17" i="22"/>
  <c r="F16" i="22"/>
  <c r="F15" i="22"/>
  <c r="F17" i="21"/>
  <c r="F16" i="21"/>
  <c r="F15" i="21"/>
  <c r="B32" i="33"/>
  <c r="B31" i="33"/>
  <c r="B30" i="33"/>
  <c r="B29" i="33"/>
  <c r="B28" i="33"/>
  <c r="B27" i="33"/>
  <c r="B26" i="33"/>
  <c r="B25" i="33"/>
  <c r="T22" i="23"/>
  <c r="O22" i="23"/>
  <c r="J22" i="23"/>
  <c r="T8" i="23"/>
  <c r="O8" i="23"/>
  <c r="J8" i="23"/>
  <c r="T22" i="24"/>
  <c r="O22" i="24"/>
  <c r="J22" i="24"/>
  <c r="T8" i="24"/>
  <c r="O8" i="24"/>
  <c r="J8" i="24"/>
  <c r="T22" i="25"/>
  <c r="O22" i="25"/>
  <c r="J22" i="25"/>
  <c r="T8" i="25"/>
  <c r="O8" i="25"/>
  <c r="J8" i="25"/>
  <c r="T22" i="26"/>
  <c r="O22" i="26"/>
  <c r="J22" i="26"/>
  <c r="T8" i="26"/>
  <c r="O8" i="26"/>
  <c r="J8" i="26"/>
  <c r="T22" i="27"/>
  <c r="O22" i="27"/>
  <c r="J22" i="27"/>
  <c r="T8" i="27"/>
  <c r="O8" i="27"/>
  <c r="J8" i="27"/>
  <c r="T22" i="28"/>
  <c r="O22" i="28"/>
  <c r="J22" i="28"/>
  <c r="T8" i="28"/>
  <c r="O8" i="28"/>
  <c r="J8" i="28"/>
  <c r="T22" i="29"/>
  <c r="O22" i="29"/>
  <c r="J22" i="29"/>
  <c r="T8" i="29"/>
  <c r="O8" i="29"/>
  <c r="J8" i="29"/>
  <c r="T22" i="30"/>
  <c r="O22" i="30"/>
  <c r="J22" i="30"/>
  <c r="T8" i="30"/>
  <c r="O8" i="30"/>
  <c r="J8" i="30"/>
  <c r="T22" i="31"/>
  <c r="O22" i="31"/>
  <c r="J22" i="31"/>
  <c r="T8" i="31"/>
  <c r="O8" i="31"/>
  <c r="J8" i="31"/>
  <c r="F32" i="31"/>
  <c r="F31" i="31"/>
  <c r="F30" i="31"/>
  <c r="F29" i="31"/>
  <c r="F28" i="31"/>
  <c r="F27" i="31"/>
  <c r="F32" i="30"/>
  <c r="F31" i="30"/>
  <c r="F30" i="30"/>
  <c r="F29" i="30"/>
  <c r="F28" i="30"/>
  <c r="F27" i="30"/>
  <c r="F32" i="29"/>
  <c r="F31" i="29"/>
  <c r="F30" i="29"/>
  <c r="F29" i="29"/>
  <c r="F28" i="29"/>
  <c r="F27" i="29"/>
  <c r="F32" i="28"/>
  <c r="F31" i="28"/>
  <c r="F30" i="28"/>
  <c r="F29" i="28"/>
  <c r="F28" i="28"/>
  <c r="F27" i="28"/>
  <c r="F32" i="27"/>
  <c r="F31" i="27"/>
  <c r="F30" i="27"/>
  <c r="F29" i="27"/>
  <c r="F28" i="27"/>
  <c r="F27" i="27"/>
  <c r="F32" i="26"/>
  <c r="F31" i="26"/>
  <c r="F30" i="26"/>
  <c r="F29" i="26"/>
  <c r="F28" i="26"/>
  <c r="F27" i="26"/>
  <c r="F32" i="25"/>
  <c r="F31" i="25"/>
  <c r="F30" i="25"/>
  <c r="F29" i="25"/>
  <c r="F28" i="25"/>
  <c r="F27" i="25"/>
  <c r="F32" i="24"/>
  <c r="F31" i="24"/>
  <c r="F30" i="24"/>
  <c r="F29" i="24"/>
  <c r="F28" i="24"/>
  <c r="F27" i="24"/>
  <c r="F32" i="23"/>
  <c r="F31" i="23"/>
  <c r="F30" i="23"/>
  <c r="F29" i="23"/>
  <c r="F28" i="23"/>
  <c r="F27" i="23"/>
  <c r="F32" i="22"/>
  <c r="F31" i="22"/>
  <c r="F30" i="22"/>
  <c r="F29" i="22"/>
  <c r="F28" i="22"/>
  <c r="F27" i="22"/>
  <c r="T22" i="22"/>
  <c r="O22" i="22"/>
  <c r="J22" i="22"/>
  <c r="T8" i="22"/>
  <c r="O8" i="22"/>
  <c r="J8" i="22"/>
  <c r="T22" i="21"/>
  <c r="O22" i="21"/>
  <c r="J22" i="21"/>
  <c r="T8" i="21"/>
  <c r="O8" i="21"/>
  <c r="J8" i="21"/>
  <c r="F28" i="21"/>
  <c r="F29" i="21"/>
  <c r="F30" i="21"/>
  <c r="F31" i="21"/>
  <c r="F32" i="21"/>
  <c r="F27" i="21"/>
  <c r="T22" i="17"/>
  <c r="O22" i="17"/>
  <c r="J22" i="17"/>
  <c r="T8" i="17"/>
  <c r="O8" i="17"/>
  <c r="J8" i="17"/>
  <c r="C23" i="17"/>
  <c r="E16" i="32"/>
  <c r="E15" i="32"/>
  <c r="E14" i="32"/>
  <c r="E13" i="32"/>
  <c r="E12" i="32"/>
  <c r="E11" i="32"/>
  <c r="E10" i="32"/>
  <c r="E9" i="32"/>
  <c r="E8" i="32"/>
  <c r="E7" i="32"/>
  <c r="E6" i="32"/>
  <c r="E5" i="32"/>
  <c r="J16" i="32"/>
  <c r="J15" i="32"/>
  <c r="J14" i="32"/>
  <c r="J13" i="32"/>
  <c r="J12" i="32"/>
  <c r="J11" i="32"/>
  <c r="J10" i="32"/>
  <c r="J9" i="32"/>
  <c r="J8" i="32"/>
  <c r="J7" i="32"/>
  <c r="J6" i="32"/>
  <c r="J5" i="32"/>
  <c r="B6" i="31"/>
  <c r="B5" i="31"/>
  <c r="B4" i="31"/>
  <c r="B3" i="31"/>
  <c r="B6" i="30"/>
  <c r="B5" i="30"/>
  <c r="B4" i="30"/>
  <c r="B3" i="30"/>
  <c r="B6" i="29"/>
  <c r="B5" i="29"/>
  <c r="B4" i="29"/>
  <c r="B3" i="29"/>
  <c r="B6" i="28"/>
  <c r="B5" i="28"/>
  <c r="B4" i="28"/>
  <c r="B3" i="28"/>
  <c r="B6" i="27"/>
  <c r="B5" i="27"/>
  <c r="B4" i="27"/>
  <c r="B3" i="27"/>
  <c r="B6" i="26"/>
  <c r="B5" i="26"/>
  <c r="B4" i="26"/>
  <c r="B3" i="26"/>
  <c r="B6" i="25"/>
  <c r="B5" i="25"/>
  <c r="B4" i="25"/>
  <c r="B3" i="25"/>
  <c r="B6" i="24"/>
  <c r="B5" i="24"/>
  <c r="B4" i="24"/>
  <c r="B3" i="24"/>
  <c r="B6" i="23"/>
  <c r="B5" i="23"/>
  <c r="B4" i="23"/>
  <c r="B3" i="23"/>
  <c r="B6" i="22"/>
  <c r="B5" i="22"/>
  <c r="B4" i="22"/>
  <c r="B3" i="22"/>
  <c r="B4" i="21"/>
  <c r="B5" i="21"/>
  <c r="B6" i="21"/>
  <c r="B3" i="21"/>
  <c r="F7" i="31"/>
  <c r="F6" i="31"/>
  <c r="F5" i="31"/>
  <c r="F4" i="31"/>
  <c r="F3" i="31"/>
  <c r="F7" i="30"/>
  <c r="F6" i="30"/>
  <c r="F5" i="30"/>
  <c r="F4" i="30"/>
  <c r="F3" i="30"/>
  <c r="F7" i="29"/>
  <c r="F6" i="29"/>
  <c r="F5" i="29"/>
  <c r="F4" i="29"/>
  <c r="F3" i="29"/>
  <c r="F7" i="28"/>
  <c r="F6" i="28"/>
  <c r="F5" i="28"/>
  <c r="F4" i="28"/>
  <c r="F3" i="28"/>
  <c r="F7" i="27"/>
  <c r="F6" i="27"/>
  <c r="F5" i="27"/>
  <c r="F4" i="27"/>
  <c r="F3" i="27"/>
  <c r="F7" i="26"/>
  <c r="F6" i="26"/>
  <c r="F5" i="26"/>
  <c r="F4" i="26"/>
  <c r="F3" i="26"/>
  <c r="F7" i="25"/>
  <c r="F6" i="25"/>
  <c r="F5" i="25"/>
  <c r="F4" i="25"/>
  <c r="F3" i="25"/>
  <c r="F7" i="24"/>
  <c r="F6" i="24"/>
  <c r="F5" i="24"/>
  <c r="F4" i="24"/>
  <c r="F3" i="24"/>
  <c r="F7" i="23"/>
  <c r="F6" i="23"/>
  <c r="F5" i="23"/>
  <c r="F4" i="23"/>
  <c r="F3" i="23"/>
  <c r="F7" i="22"/>
  <c r="F6" i="22"/>
  <c r="F5" i="22"/>
  <c r="F4" i="22"/>
  <c r="F3" i="22"/>
  <c r="B22" i="31"/>
  <c r="B21" i="31"/>
  <c r="B20" i="31"/>
  <c r="B19" i="31"/>
  <c r="B18" i="31"/>
  <c r="B17" i="31"/>
  <c r="B16" i="31"/>
  <c r="B15" i="31"/>
  <c r="B14" i="31"/>
  <c r="B13" i="31"/>
  <c r="B12" i="31"/>
  <c r="B11" i="31"/>
  <c r="B22" i="30"/>
  <c r="B21" i="30"/>
  <c r="B20" i="30"/>
  <c r="B19" i="30"/>
  <c r="B18" i="30"/>
  <c r="B17" i="30"/>
  <c r="B16" i="30"/>
  <c r="B15" i="30"/>
  <c r="B14" i="30"/>
  <c r="B13" i="30"/>
  <c r="B12" i="30"/>
  <c r="B11" i="30"/>
  <c r="B22" i="29"/>
  <c r="B21" i="29"/>
  <c r="B20" i="29"/>
  <c r="B19" i="29"/>
  <c r="B18" i="29"/>
  <c r="B17" i="29"/>
  <c r="B16" i="29"/>
  <c r="B15" i="29"/>
  <c r="B14" i="29"/>
  <c r="B13" i="29"/>
  <c r="B12" i="29"/>
  <c r="B11" i="29"/>
  <c r="B22" i="28"/>
  <c r="B21" i="28"/>
  <c r="B20" i="28"/>
  <c r="B19" i="28"/>
  <c r="B18" i="28"/>
  <c r="B17" i="28"/>
  <c r="B16" i="28"/>
  <c r="B15" i="28"/>
  <c r="B14" i="28"/>
  <c r="B13" i="28"/>
  <c r="B12" i="28"/>
  <c r="B11" i="28"/>
  <c r="B22" i="27"/>
  <c r="B21" i="27"/>
  <c r="B20" i="27"/>
  <c r="B19" i="27"/>
  <c r="B18" i="27"/>
  <c r="B17" i="27"/>
  <c r="B16" i="27"/>
  <c r="B15" i="27"/>
  <c r="B14" i="27"/>
  <c r="B13" i="27"/>
  <c r="B12" i="27"/>
  <c r="B11" i="27"/>
  <c r="B22" i="26"/>
  <c r="B21" i="26"/>
  <c r="B20" i="26"/>
  <c r="B19" i="26"/>
  <c r="B18" i="26"/>
  <c r="B17" i="26"/>
  <c r="B16" i="26"/>
  <c r="B15" i="26"/>
  <c r="B14" i="26"/>
  <c r="B13" i="26"/>
  <c r="B12" i="26"/>
  <c r="B11" i="26"/>
  <c r="B22" i="25"/>
  <c r="B21" i="25"/>
  <c r="B20" i="25"/>
  <c r="B19" i="25"/>
  <c r="B18" i="25"/>
  <c r="B17" i="25"/>
  <c r="B16" i="25"/>
  <c r="B15" i="25"/>
  <c r="B14" i="25"/>
  <c r="B13" i="25"/>
  <c r="B12" i="25"/>
  <c r="B11" i="25"/>
  <c r="B22" i="24"/>
  <c r="B21" i="24"/>
  <c r="B20" i="24"/>
  <c r="B19" i="24"/>
  <c r="B18" i="24"/>
  <c r="B17" i="24"/>
  <c r="B16" i="24"/>
  <c r="B15" i="24"/>
  <c r="B14" i="24"/>
  <c r="B13" i="24"/>
  <c r="B12" i="24"/>
  <c r="B11" i="24"/>
  <c r="B22" i="23"/>
  <c r="B21" i="23"/>
  <c r="B20" i="23"/>
  <c r="B19" i="23"/>
  <c r="B18" i="23"/>
  <c r="B17" i="23"/>
  <c r="B16" i="23"/>
  <c r="B15" i="23"/>
  <c r="B14" i="23"/>
  <c r="B13" i="23"/>
  <c r="B12" i="23"/>
  <c r="B11" i="23"/>
  <c r="B22" i="22"/>
  <c r="B21" i="22"/>
  <c r="B20" i="22"/>
  <c r="B19" i="22"/>
  <c r="B18" i="22"/>
  <c r="B17" i="22"/>
  <c r="B16" i="22"/>
  <c r="B15" i="22"/>
  <c r="B14" i="22"/>
  <c r="B13" i="22"/>
  <c r="B12" i="22"/>
  <c r="B11" i="22"/>
  <c r="F10" i="17"/>
  <c r="F10" i="21" s="1"/>
  <c r="F9" i="17"/>
  <c r="F9" i="26" s="1"/>
  <c r="F8" i="17"/>
  <c r="F8" i="21" s="1"/>
  <c r="F7" i="17"/>
  <c r="F6" i="17"/>
  <c r="F6" i="21" s="1"/>
  <c r="F5" i="17"/>
  <c r="F5" i="21" s="1"/>
  <c r="F4" i="17"/>
  <c r="F4" i="21" s="1"/>
  <c r="F3" i="17"/>
  <c r="F7" i="21"/>
  <c r="F3" i="21"/>
  <c r="B12" i="21"/>
  <c r="B13" i="21"/>
  <c r="B14" i="21"/>
  <c r="B15" i="21"/>
  <c r="B16" i="21"/>
  <c r="B17" i="21"/>
  <c r="B18" i="21"/>
  <c r="B19" i="21"/>
  <c r="B20" i="21"/>
  <c r="B21" i="21"/>
  <c r="B22" i="21"/>
  <c r="B11" i="21"/>
  <c r="P43" i="33" l="1"/>
  <c r="P42" i="33"/>
  <c r="I7" i="33"/>
  <c r="P41" i="33"/>
  <c r="P40" i="33"/>
  <c r="K7" i="33"/>
  <c r="L7" i="33"/>
  <c r="P31" i="33"/>
  <c r="P38" i="33"/>
  <c r="P10" i="33"/>
  <c r="P32" i="33"/>
  <c r="M7" i="33"/>
  <c r="P30" i="33"/>
  <c r="P37" i="33"/>
  <c r="J7" i="33"/>
  <c r="P39" i="33"/>
  <c r="N7" i="33"/>
  <c r="P29" i="33"/>
  <c r="P26" i="33"/>
  <c r="H7" i="33"/>
  <c r="P28" i="33"/>
  <c r="P27" i="33"/>
  <c r="P36" i="33"/>
  <c r="P25" i="33"/>
  <c r="D7" i="33"/>
  <c r="P21" i="33"/>
  <c r="P17" i="33"/>
  <c r="E7" i="33"/>
  <c r="F7" i="33"/>
  <c r="P13" i="33"/>
  <c r="P11" i="33"/>
  <c r="P20" i="33"/>
  <c r="P14" i="33"/>
  <c r="P15" i="33"/>
  <c r="P4" i="33"/>
  <c r="P19" i="33"/>
  <c r="P12" i="33"/>
  <c r="P5" i="33"/>
  <c r="P18" i="33"/>
  <c r="P16" i="33"/>
  <c r="F10" i="23"/>
  <c r="F10" i="25"/>
  <c r="F10" i="27"/>
  <c r="F10" i="29"/>
  <c r="F10" i="31"/>
  <c r="F10" i="22"/>
  <c r="F10" i="26"/>
  <c r="F10" i="28"/>
  <c r="F10" i="24"/>
  <c r="F10" i="30"/>
  <c r="F9" i="23"/>
  <c r="F9" i="28"/>
  <c r="F9" i="30"/>
  <c r="F9" i="25"/>
  <c r="F9" i="24"/>
  <c r="F9" i="21"/>
  <c r="F9" i="27"/>
  <c r="F9" i="22"/>
  <c r="F9" i="29"/>
  <c r="F9" i="31"/>
  <c r="F8" i="22"/>
  <c r="F8" i="25"/>
  <c r="F8" i="28"/>
  <c r="F8" i="31"/>
  <c r="F8" i="30"/>
  <c r="F8" i="29"/>
  <c r="F8" i="24"/>
  <c r="F8" i="27"/>
  <c r="F8" i="23"/>
  <c r="F8" i="26"/>
  <c r="H30" i="31"/>
  <c r="H30" i="30"/>
  <c r="H30" i="29"/>
  <c r="H30" i="28"/>
  <c r="H30" i="27"/>
  <c r="H30" i="26"/>
  <c r="H30" i="25"/>
  <c r="H30" i="24"/>
  <c r="H30" i="23"/>
  <c r="H30" i="22"/>
  <c r="H30" i="21"/>
  <c r="H30" i="17"/>
  <c r="C50" i="33" s="1"/>
  <c r="M5" i="32"/>
  <c r="N5" i="32"/>
  <c r="O5" i="32"/>
  <c r="P50" i="33" l="1"/>
  <c r="O50" i="33"/>
  <c r="H32" i="31"/>
  <c r="H31" i="31"/>
  <c r="H29" i="31"/>
  <c r="H28" i="31"/>
  <c r="H27" i="31"/>
  <c r="H32" i="30"/>
  <c r="H31" i="30"/>
  <c r="H29" i="30"/>
  <c r="H28" i="30"/>
  <c r="H27" i="30"/>
  <c r="H32" i="29"/>
  <c r="H31" i="29"/>
  <c r="H29" i="29"/>
  <c r="H28" i="29"/>
  <c r="H27" i="29"/>
  <c r="H32" i="28"/>
  <c r="H31" i="28"/>
  <c r="H29" i="28"/>
  <c r="H28" i="28"/>
  <c r="H27" i="28"/>
  <c r="H32" i="27"/>
  <c r="H31" i="27"/>
  <c r="H29" i="27"/>
  <c r="H28" i="27"/>
  <c r="H27" i="27"/>
  <c r="H32" i="26"/>
  <c r="H31" i="26"/>
  <c r="H29" i="26"/>
  <c r="H28" i="26"/>
  <c r="H27" i="26"/>
  <c r="H32" i="25"/>
  <c r="H31" i="25"/>
  <c r="H29" i="25"/>
  <c r="H28" i="25"/>
  <c r="H27" i="25"/>
  <c r="H32" i="24"/>
  <c r="H31" i="24"/>
  <c r="H29" i="24"/>
  <c r="H28" i="24"/>
  <c r="H27" i="24"/>
  <c r="H32" i="23"/>
  <c r="H31" i="23"/>
  <c r="H29" i="23"/>
  <c r="H28" i="23"/>
  <c r="H27" i="23"/>
  <c r="H32" i="22"/>
  <c r="H31" i="22"/>
  <c r="H29" i="22"/>
  <c r="H28" i="22"/>
  <c r="H27" i="22"/>
  <c r="H32" i="21"/>
  <c r="H31" i="21"/>
  <c r="H29" i="21"/>
  <c r="H28" i="21"/>
  <c r="H27" i="21"/>
  <c r="H32" i="17"/>
  <c r="C52" i="33" s="1"/>
  <c r="H31" i="17"/>
  <c r="C51" i="33" s="1"/>
  <c r="D23" i="17"/>
  <c r="C22" i="33" s="1"/>
  <c r="H29" i="17"/>
  <c r="C49" i="33" s="1"/>
  <c r="H28" i="17"/>
  <c r="C48" i="33" s="1"/>
  <c r="H27" i="17"/>
  <c r="C47" i="33" s="1"/>
  <c r="P52" i="33" l="1"/>
  <c r="O52" i="33"/>
  <c r="P51" i="33"/>
  <c r="O51" i="33"/>
  <c r="P49" i="33"/>
  <c r="O49" i="33"/>
  <c r="P48" i="33"/>
  <c r="O48" i="33"/>
  <c r="P47" i="33"/>
  <c r="O47" i="33"/>
  <c r="P22" i="33"/>
  <c r="O22" i="33"/>
  <c r="O16" i="32"/>
  <c r="O15" i="32"/>
  <c r="O14" i="32"/>
  <c r="O13" i="32"/>
  <c r="O12" i="32"/>
  <c r="O11" i="32"/>
  <c r="O10" i="32"/>
  <c r="O9" i="32"/>
  <c r="O8" i="32"/>
  <c r="O7" i="32"/>
  <c r="O6" i="32"/>
  <c r="N16" i="32"/>
  <c r="N15" i="32"/>
  <c r="N14" i="32"/>
  <c r="N13" i="32"/>
  <c r="N12" i="32"/>
  <c r="N11" i="32"/>
  <c r="N10" i="32"/>
  <c r="N9" i="32"/>
  <c r="N8" i="32"/>
  <c r="N7" i="32"/>
  <c r="N6" i="32"/>
  <c r="M16" i="32"/>
  <c r="M15" i="32"/>
  <c r="M14" i="32"/>
  <c r="M13" i="32"/>
  <c r="M12" i="32"/>
  <c r="M11" i="32"/>
  <c r="M10" i="32"/>
  <c r="M9" i="32"/>
  <c r="M8" i="32"/>
  <c r="M7" i="32"/>
  <c r="M6" i="32"/>
  <c r="F16" i="32"/>
  <c r="F15" i="32"/>
  <c r="F14" i="32"/>
  <c r="F13" i="32"/>
  <c r="F12" i="32"/>
  <c r="F11" i="32"/>
  <c r="G11" i="32" s="1"/>
  <c r="F10" i="32"/>
  <c r="F9" i="32"/>
  <c r="F8" i="32"/>
  <c r="F7" i="32"/>
  <c r="F6" i="32"/>
  <c r="D16" i="32"/>
  <c r="D15" i="32"/>
  <c r="D14" i="32"/>
  <c r="D13" i="32"/>
  <c r="D12" i="32"/>
  <c r="D11" i="32"/>
  <c r="D10" i="32"/>
  <c r="D9" i="32"/>
  <c r="D8" i="32"/>
  <c r="D7" i="32"/>
  <c r="D6" i="32"/>
  <c r="C16" i="32"/>
  <c r="C15" i="32"/>
  <c r="C14" i="32"/>
  <c r="C13" i="32"/>
  <c r="C12" i="32"/>
  <c r="C11" i="32"/>
  <c r="C10" i="32"/>
  <c r="C9" i="32"/>
  <c r="C8" i="32"/>
  <c r="C7" i="32"/>
  <c r="C6" i="32"/>
  <c r="B16" i="32"/>
  <c r="B15" i="32"/>
  <c r="B14" i="32"/>
  <c r="B13" i="32"/>
  <c r="B12" i="32"/>
  <c r="B11" i="32"/>
  <c r="B10" i="32"/>
  <c r="B9" i="32"/>
  <c r="B8" i="32"/>
  <c r="B7" i="32"/>
  <c r="B6" i="32"/>
  <c r="F5" i="32"/>
  <c r="D5" i="32"/>
  <c r="C5" i="32"/>
  <c r="B5" i="32"/>
  <c r="B21" i="32"/>
  <c r="G16" i="32" l="1"/>
  <c r="G10" i="32"/>
  <c r="G9" i="32"/>
  <c r="G15" i="32"/>
  <c r="G6" i="32"/>
  <c r="O18" i="32"/>
  <c r="N18" i="32"/>
  <c r="M18" i="32"/>
  <c r="G13" i="32"/>
  <c r="D18" i="32"/>
  <c r="E18" i="32"/>
  <c r="F18" i="32"/>
  <c r="C18" i="32"/>
  <c r="G12" i="32"/>
  <c r="G7" i="32"/>
  <c r="G14" i="32"/>
  <c r="G8" i="32"/>
  <c r="B18" i="32"/>
  <c r="G5" i="32"/>
  <c r="O22" i="32" l="1"/>
  <c r="G17" i="32"/>
  <c r="F21" i="32"/>
  <c r="D22" i="32" s="1"/>
  <c r="C35" i="31" l="1"/>
  <c r="H33" i="31"/>
  <c r="C36" i="31" s="1"/>
  <c r="G33" i="31"/>
  <c r="H23" i="31"/>
  <c r="G23" i="31"/>
  <c r="V22" i="31"/>
  <c r="W24" i="31" s="1"/>
  <c r="W25" i="31" s="1"/>
  <c r="W26" i="31" s="1"/>
  <c r="W27" i="31" s="1"/>
  <c r="W28" i="31" s="1"/>
  <c r="W29" i="31" s="1"/>
  <c r="W30" i="31" s="1"/>
  <c r="W31" i="31" s="1"/>
  <c r="W32" i="31" s="1"/>
  <c r="W33" i="31" s="1"/>
  <c r="W34" i="31" s="1"/>
  <c r="Q22" i="31"/>
  <c r="R24" i="31" s="1"/>
  <c r="R25" i="31" s="1"/>
  <c r="R26" i="31" s="1"/>
  <c r="R27" i="31" s="1"/>
  <c r="R28" i="31" s="1"/>
  <c r="R29" i="31" s="1"/>
  <c r="R30" i="31" s="1"/>
  <c r="R31" i="31" s="1"/>
  <c r="R32" i="31" s="1"/>
  <c r="R33" i="31" s="1"/>
  <c r="R34" i="31" s="1"/>
  <c r="L22" i="31"/>
  <c r="M24" i="31" s="1"/>
  <c r="M25" i="31" s="1"/>
  <c r="M26" i="31" s="1"/>
  <c r="M27" i="31" s="1"/>
  <c r="M28" i="31" s="1"/>
  <c r="M29" i="31" s="1"/>
  <c r="M30" i="31" s="1"/>
  <c r="M31" i="31" s="1"/>
  <c r="M32" i="31" s="1"/>
  <c r="M33" i="31" s="1"/>
  <c r="M34" i="31" s="1"/>
  <c r="C23" i="31"/>
  <c r="C29" i="31" s="1"/>
  <c r="H11" i="31"/>
  <c r="G11" i="31"/>
  <c r="V8" i="31"/>
  <c r="W10" i="31" s="1"/>
  <c r="W11" i="31" s="1"/>
  <c r="W12" i="31" s="1"/>
  <c r="W13" i="31" s="1"/>
  <c r="W14" i="31" s="1"/>
  <c r="W15" i="31" s="1"/>
  <c r="W16" i="31" s="1"/>
  <c r="W17" i="31" s="1"/>
  <c r="W18" i="31" s="1"/>
  <c r="W19" i="31" s="1"/>
  <c r="W20" i="31" s="1"/>
  <c r="Q8" i="31"/>
  <c r="R10" i="31" s="1"/>
  <c r="R11" i="31" s="1"/>
  <c r="R12" i="31" s="1"/>
  <c r="R13" i="31" s="1"/>
  <c r="R14" i="31" s="1"/>
  <c r="R15" i="31" s="1"/>
  <c r="R16" i="31" s="1"/>
  <c r="R17" i="31" s="1"/>
  <c r="R18" i="31" s="1"/>
  <c r="R19" i="31" s="1"/>
  <c r="R20" i="31" s="1"/>
  <c r="L8" i="31"/>
  <c r="M10" i="31" s="1"/>
  <c r="M11" i="31" s="1"/>
  <c r="M12" i="31" s="1"/>
  <c r="M13" i="31" s="1"/>
  <c r="M14" i="31" s="1"/>
  <c r="M15" i="31" s="1"/>
  <c r="M16" i="31" s="1"/>
  <c r="M17" i="31" s="1"/>
  <c r="M18" i="31" s="1"/>
  <c r="M19" i="31" s="1"/>
  <c r="M20" i="31" s="1"/>
  <c r="H33" i="30"/>
  <c r="C36" i="30" s="1"/>
  <c r="G33" i="30"/>
  <c r="C30" i="30" s="1"/>
  <c r="W24" i="30"/>
  <c r="W25" i="30" s="1"/>
  <c r="W26" i="30" s="1"/>
  <c r="W27" i="30" s="1"/>
  <c r="W28" i="30" s="1"/>
  <c r="W29" i="30" s="1"/>
  <c r="W30" i="30" s="1"/>
  <c r="W31" i="30" s="1"/>
  <c r="W32" i="30" s="1"/>
  <c r="W33" i="30" s="1"/>
  <c r="W34" i="30" s="1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H23" i="30"/>
  <c r="G23" i="30"/>
  <c r="C35" i="30"/>
  <c r="V22" i="30"/>
  <c r="Q22" i="30"/>
  <c r="R24" i="30" s="1"/>
  <c r="R25" i="30" s="1"/>
  <c r="R26" i="30" s="1"/>
  <c r="R27" i="30" s="1"/>
  <c r="R28" i="30" s="1"/>
  <c r="R29" i="30" s="1"/>
  <c r="R30" i="30" s="1"/>
  <c r="R31" i="30" s="1"/>
  <c r="R32" i="30" s="1"/>
  <c r="R33" i="30" s="1"/>
  <c r="R34" i="30" s="1"/>
  <c r="L22" i="30"/>
  <c r="C23" i="30"/>
  <c r="C29" i="30" s="1"/>
  <c r="H11" i="30"/>
  <c r="G11" i="30"/>
  <c r="V8" i="30"/>
  <c r="W10" i="30" s="1"/>
  <c r="W11" i="30" s="1"/>
  <c r="W12" i="30" s="1"/>
  <c r="W13" i="30" s="1"/>
  <c r="W14" i="30" s="1"/>
  <c r="W15" i="30" s="1"/>
  <c r="W16" i="30" s="1"/>
  <c r="W17" i="30" s="1"/>
  <c r="W18" i="30" s="1"/>
  <c r="W19" i="30" s="1"/>
  <c r="W20" i="30" s="1"/>
  <c r="Q8" i="30"/>
  <c r="R10" i="30" s="1"/>
  <c r="R11" i="30" s="1"/>
  <c r="R12" i="30" s="1"/>
  <c r="R13" i="30" s="1"/>
  <c r="R14" i="30" s="1"/>
  <c r="R15" i="30" s="1"/>
  <c r="R16" i="30" s="1"/>
  <c r="R17" i="30" s="1"/>
  <c r="R18" i="30" s="1"/>
  <c r="R19" i="30" s="1"/>
  <c r="R20" i="30" s="1"/>
  <c r="L8" i="30"/>
  <c r="M10" i="30" s="1"/>
  <c r="M11" i="30" s="1"/>
  <c r="M12" i="30" s="1"/>
  <c r="M13" i="30" s="1"/>
  <c r="M14" i="30" s="1"/>
  <c r="M15" i="30" s="1"/>
  <c r="M16" i="30" s="1"/>
  <c r="M17" i="30" s="1"/>
  <c r="M18" i="30" s="1"/>
  <c r="M19" i="30" s="1"/>
  <c r="M20" i="30" s="1"/>
  <c r="H33" i="29"/>
  <c r="C36" i="29" s="1"/>
  <c r="G33" i="29"/>
  <c r="H23" i="29"/>
  <c r="G23" i="29"/>
  <c r="C35" i="29"/>
  <c r="V22" i="29"/>
  <c r="W24" i="29" s="1"/>
  <c r="W25" i="29" s="1"/>
  <c r="W26" i="29" s="1"/>
  <c r="W27" i="29" s="1"/>
  <c r="W28" i="29" s="1"/>
  <c r="W29" i="29" s="1"/>
  <c r="W30" i="29" s="1"/>
  <c r="W31" i="29" s="1"/>
  <c r="W32" i="29" s="1"/>
  <c r="W33" i="29" s="1"/>
  <c r="W34" i="29" s="1"/>
  <c r="Q22" i="29"/>
  <c r="R24" i="29" s="1"/>
  <c r="R25" i="29" s="1"/>
  <c r="R26" i="29" s="1"/>
  <c r="R27" i="29" s="1"/>
  <c r="R28" i="29" s="1"/>
  <c r="R29" i="29" s="1"/>
  <c r="R30" i="29" s="1"/>
  <c r="R31" i="29" s="1"/>
  <c r="R32" i="29" s="1"/>
  <c r="R33" i="29" s="1"/>
  <c r="R34" i="29" s="1"/>
  <c r="L22" i="29"/>
  <c r="M24" i="29" s="1"/>
  <c r="M25" i="29" s="1"/>
  <c r="M26" i="29" s="1"/>
  <c r="M27" i="29" s="1"/>
  <c r="M28" i="29" s="1"/>
  <c r="M29" i="29" s="1"/>
  <c r="M30" i="29" s="1"/>
  <c r="M31" i="29" s="1"/>
  <c r="M32" i="29" s="1"/>
  <c r="M33" i="29" s="1"/>
  <c r="M34" i="29" s="1"/>
  <c r="C23" i="29"/>
  <c r="C29" i="29" s="1"/>
  <c r="H11" i="29"/>
  <c r="G11" i="29"/>
  <c r="V8" i="29"/>
  <c r="W10" i="29" s="1"/>
  <c r="W11" i="29" s="1"/>
  <c r="W12" i="29" s="1"/>
  <c r="W13" i="29" s="1"/>
  <c r="W14" i="29" s="1"/>
  <c r="W15" i="29" s="1"/>
  <c r="W16" i="29" s="1"/>
  <c r="W17" i="29" s="1"/>
  <c r="W18" i="29" s="1"/>
  <c r="W19" i="29" s="1"/>
  <c r="W20" i="29" s="1"/>
  <c r="Q8" i="29"/>
  <c r="R10" i="29" s="1"/>
  <c r="R11" i="29" s="1"/>
  <c r="R12" i="29" s="1"/>
  <c r="R13" i="29" s="1"/>
  <c r="R14" i="29" s="1"/>
  <c r="R15" i="29" s="1"/>
  <c r="R16" i="29" s="1"/>
  <c r="R17" i="29" s="1"/>
  <c r="R18" i="29" s="1"/>
  <c r="R19" i="29" s="1"/>
  <c r="R20" i="29" s="1"/>
  <c r="L8" i="29"/>
  <c r="M10" i="29" s="1"/>
  <c r="M11" i="29" s="1"/>
  <c r="M12" i="29" s="1"/>
  <c r="M13" i="29" s="1"/>
  <c r="M14" i="29" s="1"/>
  <c r="M15" i="29" s="1"/>
  <c r="M16" i="29" s="1"/>
  <c r="M17" i="29" s="1"/>
  <c r="M18" i="29" s="1"/>
  <c r="M19" i="29" s="1"/>
  <c r="M20" i="29" s="1"/>
  <c r="H33" i="28"/>
  <c r="G33" i="28"/>
  <c r="H23" i="28"/>
  <c r="C36" i="28" s="1"/>
  <c r="G23" i="28"/>
  <c r="C30" i="28" s="1"/>
  <c r="C35" i="28"/>
  <c r="V22" i="28"/>
  <c r="W24" i="28" s="1"/>
  <c r="W25" i="28" s="1"/>
  <c r="W26" i="28" s="1"/>
  <c r="W27" i="28" s="1"/>
  <c r="W28" i="28" s="1"/>
  <c r="W29" i="28" s="1"/>
  <c r="W30" i="28" s="1"/>
  <c r="W31" i="28" s="1"/>
  <c r="W32" i="28" s="1"/>
  <c r="W33" i="28" s="1"/>
  <c r="W34" i="28" s="1"/>
  <c r="Q22" i="28"/>
  <c r="R24" i="28" s="1"/>
  <c r="R25" i="28" s="1"/>
  <c r="R26" i="28" s="1"/>
  <c r="R27" i="28" s="1"/>
  <c r="R28" i="28" s="1"/>
  <c r="R29" i="28" s="1"/>
  <c r="R30" i="28" s="1"/>
  <c r="R31" i="28" s="1"/>
  <c r="R32" i="28" s="1"/>
  <c r="R33" i="28" s="1"/>
  <c r="R34" i="28" s="1"/>
  <c r="L22" i="28"/>
  <c r="M24" i="28" s="1"/>
  <c r="M25" i="28" s="1"/>
  <c r="M26" i="28" s="1"/>
  <c r="M27" i="28" s="1"/>
  <c r="M28" i="28" s="1"/>
  <c r="M29" i="28" s="1"/>
  <c r="M30" i="28" s="1"/>
  <c r="M31" i="28" s="1"/>
  <c r="M32" i="28" s="1"/>
  <c r="M33" i="28" s="1"/>
  <c r="M34" i="28" s="1"/>
  <c r="C23" i="28"/>
  <c r="C29" i="28" s="1"/>
  <c r="H11" i="28"/>
  <c r="G11" i="28"/>
  <c r="V8" i="28"/>
  <c r="W10" i="28" s="1"/>
  <c r="W11" i="28" s="1"/>
  <c r="W12" i="28" s="1"/>
  <c r="W13" i="28" s="1"/>
  <c r="W14" i="28" s="1"/>
  <c r="W15" i="28" s="1"/>
  <c r="W16" i="28" s="1"/>
  <c r="W17" i="28" s="1"/>
  <c r="W18" i="28" s="1"/>
  <c r="W19" i="28" s="1"/>
  <c r="W20" i="28" s="1"/>
  <c r="Q8" i="28"/>
  <c r="R10" i="28" s="1"/>
  <c r="R11" i="28" s="1"/>
  <c r="R12" i="28" s="1"/>
  <c r="R13" i="28" s="1"/>
  <c r="R14" i="28" s="1"/>
  <c r="R15" i="28" s="1"/>
  <c r="R16" i="28" s="1"/>
  <c r="R17" i="28" s="1"/>
  <c r="R18" i="28" s="1"/>
  <c r="R19" i="28" s="1"/>
  <c r="R20" i="28" s="1"/>
  <c r="L8" i="28"/>
  <c r="M10" i="28" s="1"/>
  <c r="M11" i="28" s="1"/>
  <c r="M12" i="28" s="1"/>
  <c r="M13" i="28" s="1"/>
  <c r="M14" i="28" s="1"/>
  <c r="M15" i="28" s="1"/>
  <c r="M16" i="28" s="1"/>
  <c r="M17" i="28" s="1"/>
  <c r="M18" i="28" s="1"/>
  <c r="M19" i="28" s="1"/>
  <c r="M20" i="28" s="1"/>
  <c r="H33" i="27"/>
  <c r="G33" i="27"/>
  <c r="H23" i="27"/>
  <c r="C36" i="27" s="1"/>
  <c r="G23" i="27"/>
  <c r="C35" i="27"/>
  <c r="V22" i="27"/>
  <c r="W24" i="27" s="1"/>
  <c r="W25" i="27" s="1"/>
  <c r="W26" i="27" s="1"/>
  <c r="W27" i="27" s="1"/>
  <c r="W28" i="27" s="1"/>
  <c r="W29" i="27" s="1"/>
  <c r="W30" i="27" s="1"/>
  <c r="W31" i="27" s="1"/>
  <c r="W32" i="27" s="1"/>
  <c r="W33" i="27" s="1"/>
  <c r="W34" i="27" s="1"/>
  <c r="Q22" i="27"/>
  <c r="R24" i="27" s="1"/>
  <c r="R25" i="27" s="1"/>
  <c r="R26" i="27" s="1"/>
  <c r="R27" i="27" s="1"/>
  <c r="R28" i="27" s="1"/>
  <c r="R29" i="27" s="1"/>
  <c r="R30" i="27" s="1"/>
  <c r="R31" i="27" s="1"/>
  <c r="R32" i="27" s="1"/>
  <c r="R33" i="27" s="1"/>
  <c r="R34" i="27" s="1"/>
  <c r="L22" i="27"/>
  <c r="M24" i="27" s="1"/>
  <c r="M25" i="27" s="1"/>
  <c r="M26" i="27" s="1"/>
  <c r="M27" i="27" s="1"/>
  <c r="M28" i="27" s="1"/>
  <c r="M29" i="27" s="1"/>
  <c r="M30" i="27" s="1"/>
  <c r="M31" i="27" s="1"/>
  <c r="M32" i="27" s="1"/>
  <c r="M33" i="27" s="1"/>
  <c r="M34" i="27" s="1"/>
  <c r="C23" i="27"/>
  <c r="C29" i="27" s="1"/>
  <c r="H11" i="27"/>
  <c r="G11" i="27"/>
  <c r="V8" i="27"/>
  <c r="W10" i="27" s="1"/>
  <c r="W11" i="27" s="1"/>
  <c r="W12" i="27" s="1"/>
  <c r="W13" i="27" s="1"/>
  <c r="W14" i="27" s="1"/>
  <c r="W15" i="27" s="1"/>
  <c r="W16" i="27" s="1"/>
  <c r="W17" i="27" s="1"/>
  <c r="W18" i="27" s="1"/>
  <c r="W19" i="27" s="1"/>
  <c r="W20" i="27" s="1"/>
  <c r="Q8" i="27"/>
  <c r="R10" i="27" s="1"/>
  <c r="R11" i="27" s="1"/>
  <c r="R12" i="27" s="1"/>
  <c r="R13" i="27" s="1"/>
  <c r="R14" i="27" s="1"/>
  <c r="R15" i="27" s="1"/>
  <c r="R16" i="27" s="1"/>
  <c r="R17" i="27" s="1"/>
  <c r="R18" i="27" s="1"/>
  <c r="R19" i="27" s="1"/>
  <c r="R20" i="27" s="1"/>
  <c r="L8" i="27"/>
  <c r="M10" i="27" s="1"/>
  <c r="M11" i="27" s="1"/>
  <c r="M12" i="27" s="1"/>
  <c r="M13" i="27" s="1"/>
  <c r="M14" i="27" s="1"/>
  <c r="M15" i="27" s="1"/>
  <c r="M16" i="27" s="1"/>
  <c r="M17" i="27" s="1"/>
  <c r="M18" i="27" s="1"/>
  <c r="M19" i="27" s="1"/>
  <c r="M20" i="27" s="1"/>
  <c r="C35" i="26"/>
  <c r="H33" i="26"/>
  <c r="C36" i="26" s="1"/>
  <c r="G33" i="26"/>
  <c r="C30" i="26" s="1"/>
  <c r="H23" i="26"/>
  <c r="G23" i="26"/>
  <c r="V22" i="26"/>
  <c r="W24" i="26" s="1"/>
  <c r="W25" i="26" s="1"/>
  <c r="W26" i="26" s="1"/>
  <c r="W27" i="26" s="1"/>
  <c r="W28" i="26" s="1"/>
  <c r="W29" i="26" s="1"/>
  <c r="W30" i="26" s="1"/>
  <c r="W31" i="26" s="1"/>
  <c r="W32" i="26" s="1"/>
  <c r="W33" i="26" s="1"/>
  <c r="W34" i="26" s="1"/>
  <c r="Q22" i="26"/>
  <c r="R24" i="26" s="1"/>
  <c r="R25" i="26" s="1"/>
  <c r="R26" i="26" s="1"/>
  <c r="R27" i="26" s="1"/>
  <c r="R28" i="26" s="1"/>
  <c r="R29" i="26" s="1"/>
  <c r="R30" i="26" s="1"/>
  <c r="R31" i="26" s="1"/>
  <c r="R32" i="26" s="1"/>
  <c r="R33" i="26" s="1"/>
  <c r="R34" i="26" s="1"/>
  <c r="L22" i="26"/>
  <c r="M24" i="26" s="1"/>
  <c r="M25" i="26" s="1"/>
  <c r="M26" i="26" s="1"/>
  <c r="M27" i="26" s="1"/>
  <c r="M28" i="26" s="1"/>
  <c r="M29" i="26" s="1"/>
  <c r="M30" i="26" s="1"/>
  <c r="M31" i="26" s="1"/>
  <c r="M32" i="26" s="1"/>
  <c r="M33" i="26" s="1"/>
  <c r="M34" i="26" s="1"/>
  <c r="C23" i="26"/>
  <c r="C29" i="26" s="1"/>
  <c r="H11" i="26"/>
  <c r="G11" i="26"/>
  <c r="V8" i="26"/>
  <c r="W10" i="26" s="1"/>
  <c r="W11" i="26" s="1"/>
  <c r="W12" i="26" s="1"/>
  <c r="W13" i="26" s="1"/>
  <c r="W14" i="26" s="1"/>
  <c r="W15" i="26" s="1"/>
  <c r="W16" i="26" s="1"/>
  <c r="W17" i="26" s="1"/>
  <c r="W18" i="26" s="1"/>
  <c r="W19" i="26" s="1"/>
  <c r="W20" i="26" s="1"/>
  <c r="Q8" i="26"/>
  <c r="R10" i="26" s="1"/>
  <c r="R11" i="26" s="1"/>
  <c r="R12" i="26" s="1"/>
  <c r="R13" i="26" s="1"/>
  <c r="R14" i="26" s="1"/>
  <c r="R15" i="26" s="1"/>
  <c r="R16" i="26" s="1"/>
  <c r="R17" i="26" s="1"/>
  <c r="R18" i="26" s="1"/>
  <c r="R19" i="26" s="1"/>
  <c r="R20" i="26" s="1"/>
  <c r="L8" i="26"/>
  <c r="M10" i="26" s="1"/>
  <c r="M11" i="26" s="1"/>
  <c r="M12" i="26" s="1"/>
  <c r="M13" i="26" s="1"/>
  <c r="M14" i="26" s="1"/>
  <c r="M15" i="26" s="1"/>
  <c r="M16" i="26" s="1"/>
  <c r="M17" i="26" s="1"/>
  <c r="M18" i="26" s="1"/>
  <c r="M19" i="26" s="1"/>
  <c r="M20" i="26" s="1"/>
  <c r="H33" i="25"/>
  <c r="C36" i="25" s="1"/>
  <c r="G33" i="25"/>
  <c r="H23" i="25"/>
  <c r="G23" i="25"/>
  <c r="C35" i="25"/>
  <c r="V22" i="25"/>
  <c r="W24" i="25" s="1"/>
  <c r="W25" i="25" s="1"/>
  <c r="W26" i="25" s="1"/>
  <c r="W27" i="25" s="1"/>
  <c r="W28" i="25" s="1"/>
  <c r="W29" i="25" s="1"/>
  <c r="W30" i="25" s="1"/>
  <c r="W31" i="25" s="1"/>
  <c r="W32" i="25" s="1"/>
  <c r="W33" i="25" s="1"/>
  <c r="W34" i="25" s="1"/>
  <c r="Q22" i="25"/>
  <c r="R24" i="25" s="1"/>
  <c r="R25" i="25" s="1"/>
  <c r="R26" i="25" s="1"/>
  <c r="R27" i="25" s="1"/>
  <c r="R28" i="25" s="1"/>
  <c r="R29" i="25" s="1"/>
  <c r="R30" i="25" s="1"/>
  <c r="R31" i="25" s="1"/>
  <c r="R32" i="25" s="1"/>
  <c r="R33" i="25" s="1"/>
  <c r="R34" i="25" s="1"/>
  <c r="L22" i="25"/>
  <c r="M24" i="25" s="1"/>
  <c r="M25" i="25" s="1"/>
  <c r="M26" i="25" s="1"/>
  <c r="M27" i="25" s="1"/>
  <c r="M28" i="25" s="1"/>
  <c r="M29" i="25" s="1"/>
  <c r="M30" i="25" s="1"/>
  <c r="M31" i="25" s="1"/>
  <c r="M32" i="25" s="1"/>
  <c r="M33" i="25" s="1"/>
  <c r="M34" i="25" s="1"/>
  <c r="C23" i="25"/>
  <c r="C29" i="25" s="1"/>
  <c r="H11" i="25"/>
  <c r="G11" i="25"/>
  <c r="V8" i="25"/>
  <c r="W10" i="25" s="1"/>
  <c r="W11" i="25" s="1"/>
  <c r="W12" i="25" s="1"/>
  <c r="W13" i="25" s="1"/>
  <c r="W14" i="25" s="1"/>
  <c r="W15" i="25" s="1"/>
  <c r="W16" i="25" s="1"/>
  <c r="W17" i="25" s="1"/>
  <c r="W18" i="25" s="1"/>
  <c r="W19" i="25" s="1"/>
  <c r="W20" i="25" s="1"/>
  <c r="Q8" i="25"/>
  <c r="R10" i="25" s="1"/>
  <c r="R11" i="25" s="1"/>
  <c r="R12" i="25" s="1"/>
  <c r="R13" i="25" s="1"/>
  <c r="R14" i="25" s="1"/>
  <c r="R15" i="25" s="1"/>
  <c r="R16" i="25" s="1"/>
  <c r="R17" i="25" s="1"/>
  <c r="R18" i="25" s="1"/>
  <c r="R19" i="25" s="1"/>
  <c r="R20" i="25" s="1"/>
  <c r="L8" i="25"/>
  <c r="M10" i="25" s="1"/>
  <c r="M11" i="25" s="1"/>
  <c r="M12" i="25" s="1"/>
  <c r="M13" i="25" s="1"/>
  <c r="M14" i="25" s="1"/>
  <c r="M15" i="25" s="1"/>
  <c r="M16" i="25" s="1"/>
  <c r="M17" i="25" s="1"/>
  <c r="M18" i="25" s="1"/>
  <c r="M19" i="25" s="1"/>
  <c r="M20" i="25" s="1"/>
  <c r="C35" i="24"/>
  <c r="H33" i="24"/>
  <c r="G33" i="24"/>
  <c r="W24" i="24"/>
  <c r="W25" i="24" s="1"/>
  <c r="W26" i="24" s="1"/>
  <c r="W27" i="24" s="1"/>
  <c r="W28" i="24" s="1"/>
  <c r="W29" i="24" s="1"/>
  <c r="W30" i="24" s="1"/>
  <c r="W31" i="24" s="1"/>
  <c r="W32" i="24" s="1"/>
  <c r="W33" i="24" s="1"/>
  <c r="W34" i="24" s="1"/>
  <c r="R24" i="24"/>
  <c r="R25" i="24" s="1"/>
  <c r="R26" i="24" s="1"/>
  <c r="R27" i="24" s="1"/>
  <c r="R28" i="24" s="1"/>
  <c r="R29" i="24" s="1"/>
  <c r="R30" i="24" s="1"/>
  <c r="R31" i="24" s="1"/>
  <c r="R32" i="24" s="1"/>
  <c r="R33" i="24" s="1"/>
  <c r="R34" i="24" s="1"/>
  <c r="H23" i="24"/>
  <c r="G23" i="24"/>
  <c r="V22" i="24"/>
  <c r="Q22" i="24"/>
  <c r="L22" i="24"/>
  <c r="M24" i="24" s="1"/>
  <c r="M25" i="24" s="1"/>
  <c r="M26" i="24" s="1"/>
  <c r="M27" i="24" s="1"/>
  <c r="M28" i="24" s="1"/>
  <c r="M29" i="24" s="1"/>
  <c r="M30" i="24" s="1"/>
  <c r="M31" i="24" s="1"/>
  <c r="M32" i="24" s="1"/>
  <c r="M33" i="24" s="1"/>
  <c r="M34" i="24" s="1"/>
  <c r="C23" i="24"/>
  <c r="C29" i="24" s="1"/>
  <c r="H11" i="24"/>
  <c r="G11" i="24"/>
  <c r="M10" i="24"/>
  <c r="M11" i="24" s="1"/>
  <c r="M12" i="24" s="1"/>
  <c r="M13" i="24" s="1"/>
  <c r="M14" i="24" s="1"/>
  <c r="M15" i="24" s="1"/>
  <c r="M16" i="24" s="1"/>
  <c r="M17" i="24" s="1"/>
  <c r="M18" i="24" s="1"/>
  <c r="M19" i="24" s="1"/>
  <c r="M20" i="24" s="1"/>
  <c r="V8" i="24"/>
  <c r="W10" i="24" s="1"/>
  <c r="W11" i="24" s="1"/>
  <c r="W12" i="24" s="1"/>
  <c r="W13" i="24" s="1"/>
  <c r="W14" i="24" s="1"/>
  <c r="W15" i="24" s="1"/>
  <c r="W16" i="24" s="1"/>
  <c r="W17" i="24" s="1"/>
  <c r="W18" i="24" s="1"/>
  <c r="W19" i="24" s="1"/>
  <c r="W20" i="24" s="1"/>
  <c r="Q8" i="24"/>
  <c r="R10" i="24" s="1"/>
  <c r="R11" i="24" s="1"/>
  <c r="R12" i="24" s="1"/>
  <c r="R13" i="24" s="1"/>
  <c r="R14" i="24" s="1"/>
  <c r="R15" i="24" s="1"/>
  <c r="R16" i="24" s="1"/>
  <c r="R17" i="24" s="1"/>
  <c r="R18" i="24" s="1"/>
  <c r="R19" i="24" s="1"/>
  <c r="R20" i="24" s="1"/>
  <c r="L8" i="24"/>
  <c r="H33" i="23"/>
  <c r="G33" i="23"/>
  <c r="R24" i="23"/>
  <c r="R25" i="23" s="1"/>
  <c r="R26" i="23" s="1"/>
  <c r="R27" i="23" s="1"/>
  <c r="R28" i="23" s="1"/>
  <c r="R29" i="23" s="1"/>
  <c r="R30" i="23" s="1"/>
  <c r="R31" i="23" s="1"/>
  <c r="R32" i="23" s="1"/>
  <c r="R33" i="23" s="1"/>
  <c r="R34" i="23" s="1"/>
  <c r="M24" i="23"/>
  <c r="M25" i="23" s="1"/>
  <c r="M26" i="23" s="1"/>
  <c r="M27" i="23" s="1"/>
  <c r="M28" i="23" s="1"/>
  <c r="M29" i="23" s="1"/>
  <c r="M30" i="23" s="1"/>
  <c r="M31" i="23" s="1"/>
  <c r="M32" i="23" s="1"/>
  <c r="M33" i="23" s="1"/>
  <c r="M34" i="23" s="1"/>
  <c r="H23" i="23"/>
  <c r="C36" i="23" s="1"/>
  <c r="G23" i="23"/>
  <c r="C35" i="23"/>
  <c r="V22" i="23"/>
  <c r="W24" i="23" s="1"/>
  <c r="W25" i="23" s="1"/>
  <c r="W26" i="23" s="1"/>
  <c r="W27" i="23" s="1"/>
  <c r="W28" i="23" s="1"/>
  <c r="W29" i="23" s="1"/>
  <c r="W30" i="23" s="1"/>
  <c r="W31" i="23" s="1"/>
  <c r="W32" i="23" s="1"/>
  <c r="W33" i="23" s="1"/>
  <c r="W34" i="23" s="1"/>
  <c r="Q22" i="23"/>
  <c r="L22" i="23"/>
  <c r="C23" i="23"/>
  <c r="C29" i="23" s="1"/>
  <c r="H11" i="23"/>
  <c r="G11" i="23"/>
  <c r="V8" i="23"/>
  <c r="W10" i="23" s="1"/>
  <c r="W11" i="23" s="1"/>
  <c r="W12" i="23" s="1"/>
  <c r="W13" i="23" s="1"/>
  <c r="W14" i="23" s="1"/>
  <c r="W15" i="23" s="1"/>
  <c r="W16" i="23" s="1"/>
  <c r="W17" i="23" s="1"/>
  <c r="W18" i="23" s="1"/>
  <c r="W19" i="23" s="1"/>
  <c r="W20" i="23" s="1"/>
  <c r="Q8" i="23"/>
  <c r="R10" i="23" s="1"/>
  <c r="R11" i="23" s="1"/>
  <c r="R12" i="23" s="1"/>
  <c r="R13" i="23" s="1"/>
  <c r="R14" i="23" s="1"/>
  <c r="R15" i="23" s="1"/>
  <c r="R16" i="23" s="1"/>
  <c r="R17" i="23" s="1"/>
  <c r="R18" i="23" s="1"/>
  <c r="R19" i="23" s="1"/>
  <c r="R20" i="23" s="1"/>
  <c r="L8" i="23"/>
  <c r="M10" i="23" s="1"/>
  <c r="M11" i="23" s="1"/>
  <c r="M12" i="23" s="1"/>
  <c r="M13" i="23" s="1"/>
  <c r="M14" i="23" s="1"/>
  <c r="M15" i="23" s="1"/>
  <c r="M16" i="23" s="1"/>
  <c r="M17" i="23" s="1"/>
  <c r="M18" i="23" s="1"/>
  <c r="M19" i="23" s="1"/>
  <c r="M20" i="23" s="1"/>
  <c r="H33" i="22"/>
  <c r="G33" i="22"/>
  <c r="W24" i="22"/>
  <c r="W25" i="22" s="1"/>
  <c r="W26" i="22" s="1"/>
  <c r="W27" i="22" s="1"/>
  <c r="W28" i="22" s="1"/>
  <c r="W29" i="22" s="1"/>
  <c r="W30" i="22" s="1"/>
  <c r="W31" i="22" s="1"/>
  <c r="W32" i="22" s="1"/>
  <c r="W33" i="22" s="1"/>
  <c r="W34" i="22" s="1"/>
  <c r="H23" i="22"/>
  <c r="G23" i="22"/>
  <c r="C35" i="22"/>
  <c r="V22" i="22"/>
  <c r="Q22" i="22"/>
  <c r="R24" i="22" s="1"/>
  <c r="R25" i="22" s="1"/>
  <c r="R26" i="22" s="1"/>
  <c r="R27" i="22" s="1"/>
  <c r="R28" i="22" s="1"/>
  <c r="R29" i="22" s="1"/>
  <c r="R30" i="22" s="1"/>
  <c r="R31" i="22" s="1"/>
  <c r="R32" i="22" s="1"/>
  <c r="R33" i="22" s="1"/>
  <c r="R34" i="22" s="1"/>
  <c r="L22" i="22"/>
  <c r="M24" i="22" s="1"/>
  <c r="M25" i="22" s="1"/>
  <c r="M26" i="22" s="1"/>
  <c r="M27" i="22" s="1"/>
  <c r="M28" i="22" s="1"/>
  <c r="M29" i="22" s="1"/>
  <c r="M30" i="22" s="1"/>
  <c r="M31" i="22" s="1"/>
  <c r="M32" i="22" s="1"/>
  <c r="M33" i="22" s="1"/>
  <c r="M34" i="22" s="1"/>
  <c r="C23" i="22"/>
  <c r="C29" i="22" s="1"/>
  <c r="H11" i="22"/>
  <c r="G11" i="22"/>
  <c r="V8" i="22"/>
  <c r="W10" i="22" s="1"/>
  <c r="W11" i="22" s="1"/>
  <c r="W12" i="22" s="1"/>
  <c r="W13" i="22" s="1"/>
  <c r="W14" i="22" s="1"/>
  <c r="W15" i="22" s="1"/>
  <c r="W16" i="22" s="1"/>
  <c r="W17" i="22" s="1"/>
  <c r="W18" i="22" s="1"/>
  <c r="W19" i="22" s="1"/>
  <c r="W20" i="22" s="1"/>
  <c r="Q8" i="22"/>
  <c r="R10" i="22" s="1"/>
  <c r="R11" i="22" s="1"/>
  <c r="R12" i="22" s="1"/>
  <c r="R13" i="22" s="1"/>
  <c r="R14" i="22" s="1"/>
  <c r="R15" i="22" s="1"/>
  <c r="R16" i="22" s="1"/>
  <c r="R17" i="22" s="1"/>
  <c r="R18" i="22" s="1"/>
  <c r="R19" i="22" s="1"/>
  <c r="R20" i="22" s="1"/>
  <c r="L8" i="22"/>
  <c r="M10" i="22" s="1"/>
  <c r="M11" i="22" s="1"/>
  <c r="M12" i="22" s="1"/>
  <c r="M13" i="22" s="1"/>
  <c r="M14" i="22" s="1"/>
  <c r="M15" i="22" s="1"/>
  <c r="M16" i="22" s="1"/>
  <c r="M17" i="22" s="1"/>
  <c r="M18" i="22" s="1"/>
  <c r="M19" i="22" s="1"/>
  <c r="M20" i="22" s="1"/>
  <c r="C36" i="22" l="1"/>
  <c r="C36" i="24"/>
  <c r="C30" i="23"/>
  <c r="C30" i="22"/>
  <c r="C30" i="31"/>
  <c r="C30" i="29"/>
  <c r="C30" i="27"/>
  <c r="C30" i="25"/>
  <c r="C30" i="24"/>
  <c r="H33" i="21"/>
  <c r="G33" i="21"/>
  <c r="H23" i="21"/>
  <c r="G23" i="21"/>
  <c r="C35" i="21"/>
  <c r="V22" i="21"/>
  <c r="W24" i="21" s="1"/>
  <c r="W25" i="21" s="1"/>
  <c r="W26" i="21" s="1"/>
  <c r="W27" i="21" s="1"/>
  <c r="W28" i="21" s="1"/>
  <c r="W29" i="21" s="1"/>
  <c r="W30" i="21" s="1"/>
  <c r="W31" i="21" s="1"/>
  <c r="W32" i="21" s="1"/>
  <c r="W33" i="21" s="1"/>
  <c r="W34" i="21" s="1"/>
  <c r="Q22" i="21"/>
  <c r="R24" i="21" s="1"/>
  <c r="R25" i="21" s="1"/>
  <c r="R26" i="21" s="1"/>
  <c r="R27" i="21" s="1"/>
  <c r="R28" i="21" s="1"/>
  <c r="R29" i="21" s="1"/>
  <c r="R30" i="21" s="1"/>
  <c r="R31" i="21" s="1"/>
  <c r="R32" i="21" s="1"/>
  <c r="R33" i="21" s="1"/>
  <c r="R34" i="21" s="1"/>
  <c r="L22" i="21"/>
  <c r="M24" i="21" s="1"/>
  <c r="M25" i="21" s="1"/>
  <c r="M26" i="21" s="1"/>
  <c r="M27" i="21" s="1"/>
  <c r="M28" i="21" s="1"/>
  <c r="M29" i="21" s="1"/>
  <c r="M30" i="21" s="1"/>
  <c r="M31" i="21" s="1"/>
  <c r="M32" i="21" s="1"/>
  <c r="M33" i="21" s="1"/>
  <c r="M34" i="21" s="1"/>
  <c r="C23" i="21"/>
  <c r="C29" i="21" s="1"/>
  <c r="H11" i="21"/>
  <c r="G11" i="21"/>
  <c r="V8" i="21"/>
  <c r="W10" i="21" s="1"/>
  <c r="W11" i="21" s="1"/>
  <c r="W12" i="21" s="1"/>
  <c r="W13" i="21" s="1"/>
  <c r="W14" i="21" s="1"/>
  <c r="W15" i="21" s="1"/>
  <c r="W16" i="21" s="1"/>
  <c r="W17" i="21" s="1"/>
  <c r="W18" i="21" s="1"/>
  <c r="W19" i="21" s="1"/>
  <c r="W20" i="21" s="1"/>
  <c r="Q8" i="21"/>
  <c r="R10" i="21" s="1"/>
  <c r="R11" i="21" s="1"/>
  <c r="R12" i="21" s="1"/>
  <c r="R13" i="21" s="1"/>
  <c r="R14" i="21" s="1"/>
  <c r="R15" i="21" s="1"/>
  <c r="R16" i="21" s="1"/>
  <c r="R17" i="21" s="1"/>
  <c r="R18" i="21" s="1"/>
  <c r="R19" i="21" s="1"/>
  <c r="R20" i="21" s="1"/>
  <c r="L8" i="21"/>
  <c r="M10" i="21" s="1"/>
  <c r="M11" i="21" s="1"/>
  <c r="M12" i="21" s="1"/>
  <c r="M13" i="21" s="1"/>
  <c r="M14" i="21" s="1"/>
  <c r="M15" i="21" s="1"/>
  <c r="M16" i="21" s="1"/>
  <c r="M17" i="21" s="1"/>
  <c r="M18" i="21" s="1"/>
  <c r="M19" i="21" s="1"/>
  <c r="M20" i="21" s="1"/>
  <c r="V22" i="17"/>
  <c r="Q22" i="17"/>
  <c r="L22" i="17"/>
  <c r="V8" i="17"/>
  <c r="Q8" i="17"/>
  <c r="L8" i="17"/>
  <c r="C36" i="21" l="1"/>
  <c r="C30" i="21"/>
  <c r="M10" i="17" l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R10" i="17"/>
  <c r="R11" i="17" s="1"/>
  <c r="R12" i="17" s="1"/>
  <c r="R13" i="17" s="1"/>
  <c r="R14" i="17" s="1"/>
  <c r="R15" i="17" s="1"/>
  <c r="R16" i="17" s="1"/>
  <c r="R17" i="17" s="1"/>
  <c r="R18" i="17" s="1"/>
  <c r="R19" i="17" s="1"/>
  <c r="R20" i="17" s="1"/>
  <c r="W10" i="17"/>
  <c r="W11" i="17" s="1"/>
  <c r="W12" i="17" s="1"/>
  <c r="W13" i="17" s="1"/>
  <c r="W14" i="17" s="1"/>
  <c r="W15" i="17" s="1"/>
  <c r="W16" i="17" s="1"/>
  <c r="W17" i="17" s="1"/>
  <c r="W18" i="17" s="1"/>
  <c r="W19" i="17" s="1"/>
  <c r="W20" i="17" s="1"/>
  <c r="M24" i="17"/>
  <c r="M25" i="17" s="1"/>
  <c r="M26" i="17" s="1"/>
  <c r="M27" i="17" s="1"/>
  <c r="M28" i="17" s="1"/>
  <c r="M29" i="17" s="1"/>
  <c r="R24" i="17"/>
  <c r="R25" i="17" s="1"/>
  <c r="R26" i="17" s="1"/>
  <c r="R27" i="17" s="1"/>
  <c r="R28" i="17" s="1"/>
  <c r="R29" i="17" s="1"/>
  <c r="W24" i="17"/>
  <c r="W25" i="17" s="1"/>
  <c r="W26" i="17" s="1"/>
  <c r="W27" i="17" s="1"/>
  <c r="W28" i="17" s="1"/>
  <c r="W29" i="17" s="1"/>
  <c r="W30" i="17" s="1"/>
  <c r="W31" i="17" s="1"/>
  <c r="W32" i="17" s="1"/>
  <c r="W33" i="17" s="1"/>
  <c r="W34" i="17" s="1"/>
  <c r="D8" i="17" l="1"/>
  <c r="H11" i="17"/>
  <c r="C33" i="33" s="1"/>
  <c r="H23" i="17"/>
  <c r="C44" i="33" s="1"/>
  <c r="P44" i="33" l="1"/>
  <c r="O44" i="33"/>
  <c r="P33" i="33"/>
  <c r="O33" i="33"/>
  <c r="P6" i="33"/>
  <c r="C7" i="33"/>
  <c r="O7" i="33" s="1"/>
  <c r="H5" i="32"/>
  <c r="H33" i="17"/>
  <c r="C53" i="33" s="1"/>
  <c r="R30" i="17"/>
  <c r="R31" i="17" s="1"/>
  <c r="R32" i="17" s="1"/>
  <c r="R33" i="17" s="1"/>
  <c r="R34" i="17" s="1"/>
  <c r="M30" i="17"/>
  <c r="M31" i="17" s="1"/>
  <c r="M32" i="17" s="1"/>
  <c r="M33" i="17" s="1"/>
  <c r="M34" i="17" s="1"/>
  <c r="P53" i="33" l="1"/>
  <c r="O53" i="33"/>
  <c r="G33" i="17"/>
  <c r="G23" i="17"/>
  <c r="G11" i="17"/>
  <c r="C33" i="17"/>
  <c r="C8" i="17"/>
  <c r="C27" i="17" s="1"/>
  <c r="C36" i="17" l="1"/>
  <c r="C30" i="17"/>
  <c r="D30" i="17" s="1"/>
  <c r="D36" i="17" l="1"/>
  <c r="C29" i="17" l="1"/>
  <c r="D29" i="17" s="1"/>
  <c r="C24" i="17"/>
  <c r="G12" i="17" s="1"/>
  <c r="G24" i="17" s="1"/>
  <c r="G34" i="17" s="1"/>
  <c r="C35" i="17"/>
  <c r="D35" i="17" s="1"/>
  <c r="D24" i="17"/>
  <c r="H12" i="17" s="1"/>
  <c r="H24" i="17" s="1"/>
  <c r="H34" i="17" s="1"/>
  <c r="D7" i="21" s="1"/>
  <c r="D8" i="21" s="1"/>
  <c r="D24" i="21" s="1"/>
  <c r="C34" i="17" l="1"/>
  <c r="C28" i="17"/>
  <c r="D28" i="17" s="1"/>
  <c r="D31" i="17" s="1"/>
  <c r="C7" i="21"/>
  <c r="H6" i="32" l="1"/>
  <c r="H12" i="21"/>
  <c r="H24" i="21" s="1"/>
  <c r="H34" i="21" s="1"/>
  <c r="D7" i="22" s="1"/>
  <c r="D8" i="22" s="1"/>
  <c r="D24" i="22" s="1"/>
  <c r="C33" i="21"/>
  <c r="D34" i="17"/>
  <c r="D37" i="17" s="1"/>
  <c r="C8" i="21"/>
  <c r="D35" i="21" l="1"/>
  <c r="D36" i="21"/>
  <c r="C34" i="21"/>
  <c r="D34" i="21" s="1"/>
  <c r="C27" i="21"/>
  <c r="C24" i="21"/>
  <c r="G12" i="21" s="1"/>
  <c r="G24" i="21" s="1"/>
  <c r="G34" i="21" s="1"/>
  <c r="D37" i="21" l="1"/>
  <c r="H7" i="32"/>
  <c r="C33" i="22"/>
  <c r="H12" i="22"/>
  <c r="H24" i="22" s="1"/>
  <c r="H34" i="22" s="1"/>
  <c r="D7" i="23" s="1"/>
  <c r="D8" i="23" s="1"/>
  <c r="D24" i="23" s="1"/>
  <c r="C28" i="21"/>
  <c r="D28" i="21" s="1"/>
  <c r="C7" i="22"/>
  <c r="C8" i="22" s="1"/>
  <c r="D29" i="21"/>
  <c r="D30" i="21"/>
  <c r="C34" i="22" l="1"/>
  <c r="D34" i="22" s="1"/>
  <c r="D36" i="22"/>
  <c r="D35" i="22"/>
  <c r="C27" i="22"/>
  <c r="C24" i="22"/>
  <c r="G12" i="22" s="1"/>
  <c r="G24" i="22" s="1"/>
  <c r="G34" i="22" s="1"/>
  <c r="D31" i="21"/>
  <c r="H8" i="32" l="1"/>
  <c r="D37" i="22"/>
  <c r="C33" i="23"/>
  <c r="H12" i="23"/>
  <c r="H24" i="23" s="1"/>
  <c r="H34" i="23" s="1"/>
  <c r="C28" i="22"/>
  <c r="D28" i="22" s="1"/>
  <c r="C7" i="23"/>
  <c r="C8" i="23" s="1"/>
  <c r="D29" i="22"/>
  <c r="D30" i="22"/>
  <c r="C34" i="23" l="1"/>
  <c r="D34" i="23" s="1"/>
  <c r="D7" i="24"/>
  <c r="D8" i="24" s="1"/>
  <c r="D35" i="23"/>
  <c r="D36" i="23"/>
  <c r="D31" i="22"/>
  <c r="C27" i="23"/>
  <c r="C24" i="23"/>
  <c r="G12" i="23" s="1"/>
  <c r="G24" i="23" s="1"/>
  <c r="G34" i="23" s="1"/>
  <c r="H9" i="32" l="1"/>
  <c r="D37" i="23"/>
  <c r="C33" i="24"/>
  <c r="D24" i="24"/>
  <c r="H12" i="24" s="1"/>
  <c r="H24" i="24" s="1"/>
  <c r="H34" i="24" s="1"/>
  <c r="C28" i="23"/>
  <c r="D28" i="23" s="1"/>
  <c r="C7" i="24"/>
  <c r="C8" i="24" s="1"/>
  <c r="D29" i="23"/>
  <c r="D30" i="23"/>
  <c r="D7" i="25" l="1"/>
  <c r="D8" i="25" s="1"/>
  <c r="C34" i="24"/>
  <c r="D34" i="24" s="1"/>
  <c r="D36" i="24"/>
  <c r="D35" i="24"/>
  <c r="C24" i="24"/>
  <c r="G12" i="24" s="1"/>
  <c r="G24" i="24" s="1"/>
  <c r="G34" i="24" s="1"/>
  <c r="C27" i="24"/>
  <c r="D31" i="23"/>
  <c r="H10" i="32" l="1"/>
  <c r="D37" i="24"/>
  <c r="C33" i="25"/>
  <c r="D24" i="25"/>
  <c r="H12" i="25" s="1"/>
  <c r="H24" i="25" s="1"/>
  <c r="H34" i="25" s="1"/>
  <c r="D30" i="24"/>
  <c r="D29" i="24"/>
  <c r="C28" i="24"/>
  <c r="D28" i="24" s="1"/>
  <c r="C7" i="25"/>
  <c r="C8" i="25" s="1"/>
  <c r="D31" i="24" l="1"/>
  <c r="D7" i="26"/>
  <c r="D8" i="26" s="1"/>
  <c r="C34" i="25"/>
  <c r="D34" i="25" s="1"/>
  <c r="D35" i="25"/>
  <c r="D36" i="25"/>
  <c r="C27" i="25"/>
  <c r="C24" i="25"/>
  <c r="G12" i="25" s="1"/>
  <c r="G24" i="25" s="1"/>
  <c r="G34" i="25" s="1"/>
  <c r="H11" i="32" l="1"/>
  <c r="D37" i="25"/>
  <c r="C33" i="26"/>
  <c r="D24" i="26"/>
  <c r="H12" i="26" s="1"/>
  <c r="H24" i="26" s="1"/>
  <c r="H34" i="26" s="1"/>
  <c r="C7" i="26"/>
  <c r="C8" i="26" s="1"/>
  <c r="C28" i="25"/>
  <c r="D28" i="25" s="1"/>
  <c r="D30" i="25"/>
  <c r="D29" i="25"/>
  <c r="D31" i="25" l="1"/>
  <c r="C34" i="26"/>
  <c r="D34" i="26" s="1"/>
  <c r="D7" i="27"/>
  <c r="D8" i="27" s="1"/>
  <c r="D36" i="26"/>
  <c r="D35" i="26"/>
  <c r="C24" i="26"/>
  <c r="G12" i="26" s="1"/>
  <c r="G24" i="26" s="1"/>
  <c r="G34" i="26" s="1"/>
  <c r="C27" i="26"/>
  <c r="H12" i="32" l="1"/>
  <c r="D37" i="26"/>
  <c r="D24" i="27"/>
  <c r="H12" i="27" s="1"/>
  <c r="H24" i="27" s="1"/>
  <c r="H34" i="27" s="1"/>
  <c r="C33" i="27"/>
  <c r="D30" i="26"/>
  <c r="D29" i="26"/>
  <c r="C7" i="27"/>
  <c r="C8" i="27" s="1"/>
  <c r="C28" i="26"/>
  <c r="D28" i="26" s="1"/>
  <c r="D31" i="26" l="1"/>
  <c r="D36" i="27"/>
  <c r="D35" i="27"/>
  <c r="C34" i="27"/>
  <c r="D34" i="27" s="1"/>
  <c r="D7" i="28"/>
  <c r="D8" i="28" s="1"/>
  <c r="C24" i="27"/>
  <c r="G12" i="27" s="1"/>
  <c r="G24" i="27" s="1"/>
  <c r="G34" i="27" s="1"/>
  <c r="C27" i="27"/>
  <c r="H13" i="32" l="1"/>
  <c r="D37" i="27"/>
  <c r="D24" i="28"/>
  <c r="H12" i="28" s="1"/>
  <c r="H24" i="28" s="1"/>
  <c r="H34" i="28" s="1"/>
  <c r="C33" i="28"/>
  <c r="D30" i="27"/>
  <c r="D29" i="27"/>
  <c r="C28" i="27"/>
  <c r="D28" i="27" s="1"/>
  <c r="C7" i="28"/>
  <c r="C8" i="28" s="1"/>
  <c r="D31" i="27" l="1"/>
  <c r="D36" i="28"/>
  <c r="D35" i="28"/>
  <c r="D7" i="29"/>
  <c r="D8" i="29" s="1"/>
  <c r="C34" i="28"/>
  <c r="D34" i="28" s="1"/>
  <c r="C27" i="28"/>
  <c r="C24" i="28"/>
  <c r="G12" i="28" s="1"/>
  <c r="G24" i="28" s="1"/>
  <c r="G34" i="28" s="1"/>
  <c r="H14" i="32" l="1"/>
  <c r="D37" i="28"/>
  <c r="D24" i="29"/>
  <c r="H12" i="29" s="1"/>
  <c r="H24" i="29" s="1"/>
  <c r="H34" i="29" s="1"/>
  <c r="C33" i="29"/>
  <c r="C7" i="29"/>
  <c r="C8" i="29" s="1"/>
  <c r="C28" i="28"/>
  <c r="D28" i="28" s="1"/>
  <c r="D29" i="28"/>
  <c r="D30" i="28"/>
  <c r="D36" i="29" l="1"/>
  <c r="D35" i="29"/>
  <c r="D7" i="30"/>
  <c r="D8" i="30" s="1"/>
  <c r="C34" i="29"/>
  <c r="D34" i="29" s="1"/>
  <c r="D31" i="28"/>
  <c r="C24" i="29"/>
  <c r="G12" i="29" s="1"/>
  <c r="G24" i="29" s="1"/>
  <c r="G34" i="29" s="1"/>
  <c r="C27" i="29"/>
  <c r="H15" i="32" l="1"/>
  <c r="D37" i="29"/>
  <c r="D24" i="30"/>
  <c r="H12" i="30" s="1"/>
  <c r="H24" i="30" s="1"/>
  <c r="H34" i="30" s="1"/>
  <c r="C33" i="30"/>
  <c r="D30" i="29"/>
  <c r="D29" i="29"/>
  <c r="C7" i="30"/>
  <c r="C8" i="30" s="1"/>
  <c r="C28" i="29"/>
  <c r="D28" i="29" s="1"/>
  <c r="D31" i="29" l="1"/>
  <c r="D36" i="30"/>
  <c r="D35" i="30"/>
  <c r="C34" i="30"/>
  <c r="D34" i="30" s="1"/>
  <c r="D7" i="31"/>
  <c r="D8" i="31" s="1"/>
  <c r="C24" i="30"/>
  <c r="G12" i="30" s="1"/>
  <c r="G24" i="30" s="1"/>
  <c r="G34" i="30" s="1"/>
  <c r="C27" i="30"/>
  <c r="P7" i="33" l="1"/>
  <c r="D37" i="30"/>
  <c r="H16" i="32"/>
  <c r="J17" i="32"/>
  <c r="H17" i="32" s="1"/>
  <c r="C33" i="31"/>
  <c r="D24" i="31"/>
  <c r="H12" i="31" s="1"/>
  <c r="H24" i="31" s="1"/>
  <c r="H34" i="31" s="1"/>
  <c r="C34" i="31" s="1"/>
  <c r="D29" i="30"/>
  <c r="D30" i="30"/>
  <c r="C7" i="31"/>
  <c r="C8" i="31" s="1"/>
  <c r="C28" i="30"/>
  <c r="D28" i="30" s="1"/>
  <c r="D34" i="31" l="1"/>
  <c r="D31" i="30"/>
  <c r="D36" i="31"/>
  <c r="D35" i="31"/>
  <c r="C24" i="31"/>
  <c r="G12" i="31" s="1"/>
  <c r="G24" i="31" s="1"/>
  <c r="G34" i="31" s="1"/>
  <c r="C28" i="31" s="1"/>
  <c r="C27" i="31"/>
  <c r="D37" i="31" l="1"/>
  <c r="D29" i="31"/>
  <c r="D30" i="31"/>
  <c r="D28" i="31"/>
  <c r="D31" i="31" l="1"/>
</calcChain>
</file>

<file path=xl/sharedStrings.xml><?xml version="1.0" encoding="utf-8"?>
<sst xmlns="http://schemas.openxmlformats.org/spreadsheetml/2006/main" count="894" uniqueCount="91">
  <si>
    <t>Revenu</t>
  </si>
  <si>
    <t xml:space="preserve">Prévu </t>
  </si>
  <si>
    <t>Réel</t>
  </si>
  <si>
    <t>Epargne</t>
  </si>
  <si>
    <t>Prévu</t>
  </si>
  <si>
    <t xml:space="preserve">Réel </t>
  </si>
  <si>
    <t>Dépenses variables</t>
  </si>
  <si>
    <t>Dépenses fixes</t>
  </si>
  <si>
    <t>Enveloppes</t>
  </si>
  <si>
    <t xml:space="preserve">Dépenses fixes </t>
  </si>
  <si>
    <t>Autres</t>
  </si>
  <si>
    <t>Electricité</t>
  </si>
  <si>
    <t>Internet</t>
  </si>
  <si>
    <t>Portable</t>
  </si>
  <si>
    <t>Alimentation</t>
  </si>
  <si>
    <t>Habillement</t>
  </si>
  <si>
    <t>Divers</t>
  </si>
  <si>
    <t>Sorties</t>
  </si>
  <si>
    <t>Essence</t>
  </si>
  <si>
    <t>Santé</t>
  </si>
  <si>
    <t>Hygiène/Beauté</t>
  </si>
  <si>
    <t>Date</t>
  </si>
  <si>
    <t>Description</t>
  </si>
  <si>
    <t>Dépenses</t>
  </si>
  <si>
    <t>Solde</t>
  </si>
  <si>
    <t>Revenus</t>
  </si>
  <si>
    <t>Vie courante</t>
  </si>
  <si>
    <t>Janvier</t>
  </si>
  <si>
    <t>Février</t>
  </si>
  <si>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</si>
  <si>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</si>
  <si>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</si>
  <si>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</si>
  <si>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</si>
  <si>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</si>
  <si>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</si>
  <si>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</si>
  <si>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</si>
  <si>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</si>
  <si>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Reste janvier</t>
  </si>
  <si>
    <t>Reste février</t>
  </si>
  <si>
    <t>Reste mars</t>
  </si>
  <si>
    <t>Reste avril</t>
  </si>
  <si>
    <t>Reste mai</t>
  </si>
  <si>
    <t>Reste juin</t>
  </si>
  <si>
    <t>Reste juillet</t>
  </si>
  <si>
    <t>Reste août</t>
  </si>
  <si>
    <t>Reste septembre</t>
  </si>
  <si>
    <t>Reste octobre</t>
  </si>
  <si>
    <t>Reste novembre</t>
  </si>
  <si>
    <t>Livret A</t>
  </si>
  <si>
    <t>Départ 2024</t>
  </si>
  <si>
    <t>TOTAL</t>
  </si>
  <si>
    <t>TOTAL 2023</t>
  </si>
  <si>
    <t>TOTAL 2024</t>
  </si>
  <si>
    <t>MIS DE COTE</t>
  </si>
  <si>
    <t>TOTAL ENFANT</t>
  </si>
  <si>
    <t>Prêt/Loyer</t>
  </si>
  <si>
    <t>Reste année 2023</t>
  </si>
  <si>
    <t>Ordures Ménagères</t>
  </si>
  <si>
    <t>Assurance Voiture</t>
  </si>
  <si>
    <t>Impôts Fonciers</t>
  </si>
  <si>
    <t>Gaz</t>
  </si>
  <si>
    <t>Garderie/Cantine</t>
  </si>
  <si>
    <t>Maison/Travaux</t>
  </si>
  <si>
    <t>Autre</t>
  </si>
  <si>
    <t>Assurance Habitation</t>
  </si>
  <si>
    <t>Livret Epargne
 Populaire</t>
  </si>
  <si>
    <t>Plan Epargne 
Action</t>
  </si>
  <si>
    <t>Assurance 
Vie</t>
  </si>
  <si>
    <t>Salaire Madame</t>
  </si>
  <si>
    <t>Salaire Monsieur</t>
  </si>
  <si>
    <t>Total revenus</t>
  </si>
  <si>
    <t>Total dépenses fixes</t>
  </si>
  <si>
    <t>Total épargne</t>
  </si>
  <si>
    <t>Reste à vivre</t>
  </si>
  <si>
    <t>Total dépenses variables</t>
  </si>
  <si>
    <t>Total enveloppes</t>
  </si>
  <si>
    <t xml:space="preserve"> </t>
  </si>
  <si>
    <t>Total annuel</t>
  </si>
  <si>
    <t>Moyenne mensuelle</t>
  </si>
  <si>
    <t>Synthèse annuelle</t>
  </si>
  <si>
    <t>Suivi épargne</t>
  </si>
  <si>
    <t>Epargne enfant</t>
  </si>
  <si>
    <t>Livret A enfant 1</t>
  </si>
  <si>
    <t>Livret A enfant 2</t>
  </si>
  <si>
    <t>Livret A enfant 3</t>
  </si>
  <si>
    <t>Reste en fin de mois</t>
  </si>
  <si>
    <t>Total variables</t>
  </si>
  <si>
    <t>Total fixes</t>
  </si>
  <si>
    <t>Reste en fin d'année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</si>
</sst>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 Light"/>
      <family val="2"/>
    </font>
    <font>
      <b/>
      <sz val="14"/>
      <color theme="1"/>
      <name val="Calibri Light"/>
      <family val="2"/>
    </font>
    <font>
      <i/>
      <sz val="14"/>
      <color theme="1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-0.249977111117893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-0.249977111117893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indexed="64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39997558519241921"/>
      </left>
      <right style="thin">
        <color theme="4" tint="0.59999389629810485"/>
      </right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39997558519241921"/>
      </right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39997558519241921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39997558519241921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39997558519241921"/>
      </left>
      <right style="thin">
        <color theme="4" tint="0.59999389629810485"/>
      </right>
      <top style="thin">
        <color theme="4" tint="0.59999389629810485"/>
      </top>
      <bottom style="thin">
        <color theme="4" tint="0.3999755851924192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39997558519241921"/>
      </bottom>
      <diagonal/>
    </border>
    <border>
      <left style="thin">
        <color theme="4" tint="0.59999389629810485"/>
      </left>
      <right style="thin">
        <color theme="4" tint="0.39997558519241921"/>
      </right>
      <top style="thin">
        <color theme="4" tint="0.59999389629810485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39997558519241921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 style="thin">
        <color theme="4" tint="0.39997558519241921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39997558519241921"/>
      </left>
      <right style="thin">
        <color theme="4" tint="0.59999389629810485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9389629810485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9389629810485"/>
      </left>
      <right/>
      <top style="thin">
        <color theme="4" tint="0.39997558519241921"/>
      </top>
      <bottom style="thin">
        <color theme="4" tint="0.59999389629810485"/>
      </bottom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Fill="1" applyBorder="1" applyAlignment="1">
      <alignment vertical="center"/>
    </xf>
    <xf numFmtId="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8" fontId="2" fillId="0" borderId="0" xfId="0" applyNumberFormat="1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4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4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10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vertical="center"/>
    </xf>
    <xf numFmtId="2" fontId="2" fillId="0" borderId="6" xfId="0" applyNumberFormat="1" applyFont="1" applyFill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4" fontId="9" fillId="0" borderId="0" xfId="2" applyNumberFormat="1" applyFont="1" applyAlignment="1">
      <alignment vertical="center"/>
    </xf>
    <xf numFmtId="9" fontId="2" fillId="0" borderId="1" xfId="3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44" fontId="3" fillId="0" borderId="1" xfId="1" applyFont="1" applyFill="1" applyBorder="1" applyAlignment="1">
      <alignment vertical="center"/>
    </xf>
    <xf numFmtId="44" fontId="0" fillId="0" borderId="0" xfId="1" applyFont="1" applyAlignment="1">
      <alignment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9" fontId="0" fillId="0" borderId="0" xfId="0" applyNumberFormat="1" applyAlignment="1">
      <alignment vertical="center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4" fontId="0" fillId="0" borderId="0" xfId="0" applyNumberFormat="1" applyAlignment="1">
      <alignment vertical="center"/>
    </xf>
    <xf numFmtId="2" fontId="2" fillId="0" borderId="1" xfId="1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1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2" fontId="2" fillId="0" borderId="9" xfId="0" applyNumberFormat="1" applyFont="1" applyFill="1" applyBorder="1" applyAlignment="1">
      <alignment vertical="center"/>
    </xf>
    <xf numFmtId="164" fontId="0" fillId="0" borderId="1" xfId="1" applyNumberFormat="1" applyFont="1" applyBorder="1"/>
    <xf numFmtId="2" fontId="2" fillId="0" borderId="8" xfId="0" applyNumberFormat="1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6" fontId="3" fillId="2" borderId="2" xfId="0" applyNumberFormat="1" applyFont="1" applyFill="1" applyBorder="1" applyAlignment="1">
      <alignment horizontal="center" vertical="center"/>
    </xf>
    <xf numFmtId="6" fontId="3" fillId="2" borderId="3" xfId="0" applyNumberFormat="1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3" fillId="0" borderId="2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1" applyNumberFormat="1" applyFont="1" applyBorder="1"/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4" fontId="3" fillId="2" borderId="8" xfId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44" fontId="3" fillId="2" borderId="13" xfId="1" applyFont="1" applyFill="1" applyBorder="1" applyAlignment="1">
      <alignment vertical="center"/>
    </xf>
    <xf numFmtId="164" fontId="0" fillId="0" borderId="21" xfId="1" applyNumberFormat="1" applyFont="1" applyBorder="1"/>
    <xf numFmtId="164" fontId="0" fillId="0" borderId="6" xfId="1" applyNumberFormat="1" applyFont="1" applyBorder="1"/>
    <xf numFmtId="44" fontId="3" fillId="2" borderId="12" xfId="1" applyFont="1" applyFill="1" applyBorder="1" applyAlignment="1">
      <alignment horizontal="center" vertical="center"/>
    </xf>
    <xf numFmtId="44" fontId="3" fillId="2" borderId="22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4" fontId="3" fillId="2" borderId="20" xfId="1" applyFont="1" applyFill="1" applyBorder="1" applyAlignment="1">
      <alignment vertical="center"/>
    </xf>
    <xf numFmtId="44" fontId="3" fillId="2" borderId="23" xfId="1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44" fontId="3" fillId="2" borderId="24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44" fontId="3" fillId="2" borderId="10" xfId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44" fontId="3" fillId="2" borderId="27" xfId="1" applyFont="1" applyFill="1" applyBorder="1" applyAlignment="1">
      <alignment vertical="center"/>
    </xf>
    <xf numFmtId="44" fontId="3" fillId="2" borderId="28" xfId="1" applyFont="1" applyFill="1" applyBorder="1" applyAlignment="1">
      <alignment vertical="center"/>
    </xf>
    <xf numFmtId="164" fontId="3" fillId="2" borderId="27" xfId="1" applyNumberFormat="1" applyFont="1" applyFill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/>
  </cellXfs>
  <cellStyles count="4">
    <cellStyle name="Milliers" xfId="2" builtinId="3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9A57CD"/>
      <color rgb="FFD2FCCC"/>
      <color rgb="FFFF6699"/>
      <color rgb="FFFFE1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0</xdr:rowOff>
    </xdr:from>
    <xdr:to>
      <xdr:col>22</xdr:col>
      <xdr:colOff>762002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0"/>
          <a:ext cx="1524001" cy="1524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9525</xdr:colOff>
      <xdr:row>0</xdr:row>
      <xdr:rowOff>0</xdr:rowOff>
    </xdr:from>
    <xdr:to>
      <xdr:col>22</xdr:col>
      <xdr:colOff>752477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4725" y="0"/>
          <a:ext cx="1524001" cy="1524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9525</xdr:rowOff>
    </xdr:from>
    <xdr:to>
      <xdr:col>22</xdr:col>
      <xdr:colOff>742952</xdr:colOff>
      <xdr:row>7</xdr:row>
      <xdr:rowOff>9525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9525"/>
          <a:ext cx="1524001" cy="1524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0</xdr:rowOff>
    </xdr:from>
    <xdr:to>
      <xdr:col>22</xdr:col>
      <xdr:colOff>762002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0"/>
          <a:ext cx="1524001" cy="1524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809625</xdr:colOff>
      <xdr:row>18</xdr:row>
      <xdr:rowOff>85725</xdr:rowOff>
    </xdr:from>
    <xdr:to>
      <xdr:col>10</xdr:col>
      <xdr:colOff>285751</xdr:colOff>
      <xdr:row>26</xdr:row>
      <xdr:rowOff>19050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4914900"/>
          <a:ext cx="1524001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0</xdr:rowOff>
    </xdr:from>
    <xdr:to>
      <xdr:col>22</xdr:col>
      <xdr:colOff>762002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0"/>
          <a:ext cx="1524001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0</xdr:rowOff>
    </xdr:from>
    <xdr:to>
      <xdr:col>22</xdr:col>
      <xdr:colOff>742952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0"/>
          <a:ext cx="1524001" cy="1524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0</xdr:rowOff>
    </xdr:from>
    <xdr:to>
      <xdr:col>22</xdr:col>
      <xdr:colOff>742952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0"/>
          <a:ext cx="1524001" cy="152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0</xdr:rowOff>
    </xdr:from>
    <xdr:to>
      <xdr:col>23</xdr:col>
      <xdr:colOff>1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1524001" cy="152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19050</xdr:rowOff>
    </xdr:from>
    <xdr:to>
      <xdr:col>22</xdr:col>
      <xdr:colOff>742952</xdr:colOff>
      <xdr:row>7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19050"/>
          <a:ext cx="1524001" cy="152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28575</xdr:colOff>
      <xdr:row>0</xdr:row>
      <xdr:rowOff>0</xdr:rowOff>
    </xdr:from>
    <xdr:to>
      <xdr:col>22</xdr:col>
      <xdr:colOff>771527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3775" y="0"/>
          <a:ext cx="1524001" cy="1524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0</xdr:rowOff>
    </xdr:from>
    <xdr:to>
      <xdr:col>22</xdr:col>
      <xdr:colOff>762002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0" y="0"/>
          <a:ext cx="1524001" cy="1524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28575</xdr:colOff>
      <xdr:row>0</xdr:row>
      <xdr:rowOff>0</xdr:rowOff>
    </xdr:from>
    <xdr:to>
      <xdr:col>22</xdr:col>
      <xdr:colOff>771527</xdr:colOff>
      <xdr:row>7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3775" y="0"/>
          <a:ext cx="1524001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abSelected="1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2" width="11.33203125" style="11" customWidth="1"/>
    <col min="13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7" width="11.33203125" style="11" customWidth="1"/>
    <col min="18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22" width="11.33203125" style="11" customWidth="1"/>
    <col min="23" max="16384" width="11.44140625" style="11"/>
  </cols>
  <sheetData>
    <row r="1" spans="1:23" ht="21" x14ac:dyDescent="0.3">
      <c r="A1" s="90" t="s">
        <v>27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">
        <v>70</v>
      </c>
      <c r="C3" s="16"/>
      <c r="D3" s="16"/>
      <c r="F3" s="15" t="str">
        <f>'Suivi d''épargne annuel'!B3</f>
        <v>Livret Epargne
 Populaire</v>
      </c>
      <c r="G3" s="16"/>
      <c r="H3" s="16"/>
    </row>
    <row r="4" spans="1:23" ht="16.5" customHeight="1" x14ac:dyDescent="0.3">
      <c r="B4" s="15" t="s">
        <v>71</v>
      </c>
      <c r="C4" s="16"/>
      <c r="D4" s="16"/>
      <c r="F4" s="15" t="str">
        <f>'Suivi d''épargne annuel'!C3</f>
        <v>Assurance 
Vie</v>
      </c>
      <c r="G4" s="16"/>
      <c r="H4" s="16"/>
    </row>
    <row r="5" spans="1:23" ht="16.5" customHeight="1" x14ac:dyDescent="0.3">
      <c r="B5" s="15" t="s">
        <v>10</v>
      </c>
      <c r="C5" s="16"/>
      <c r="D5" s="16"/>
      <c r="F5" s="15" t="str">
        <f>'Suivi d''épargne annuel'!D3</f>
        <v>Plan Epargne 
Action</v>
      </c>
      <c r="G5" s="16"/>
      <c r="H5" s="16"/>
    </row>
    <row r="6" spans="1:23" ht="16.5" customHeight="1" x14ac:dyDescent="0.3">
      <c r="B6" s="15" t="s">
        <v>3</v>
      </c>
      <c r="C6" s="16"/>
      <c r="D6" s="16"/>
      <c r="F6" s="15" t="str">
        <f>'Suivi d''épargne annuel'!E3</f>
        <v>Livret A</v>
      </c>
      <c r="G6" s="16"/>
      <c r="H6" s="16"/>
    </row>
    <row r="7" spans="1:23" ht="16.5" customHeight="1" x14ac:dyDescent="0.3">
      <c r="B7" s="15" t="s">
        <v>58</v>
      </c>
      <c r="C7" s="16">
        <v>0</v>
      </c>
      <c r="D7" s="16">
        <v>0</v>
      </c>
      <c r="F7" s="55" t="str">
        <f>'Suivi d''épargne annuel'!F3</f>
        <v>Autre</v>
      </c>
      <c r="G7" s="54"/>
      <c r="H7" s="85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6" t="str">
        <f>'Suivi d''épargne annuel'!M3</f>
        <v>Livret A enfant 1</v>
      </c>
      <c r="G8" s="53"/>
      <c r="H8" s="84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'Suivi d''épargne annuel'!N3</f>
        <v>Livret A enfant 2</v>
      </c>
      <c r="G9" s="18"/>
      <c r="H9" s="16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'Suivi d''épargne annuel'!O3</f>
        <v>Livret A enfant 3</v>
      </c>
      <c r="G10" s="18"/>
      <c r="H10" s="16"/>
      <c r="J10" s="19"/>
      <c r="K10" s="19"/>
      <c r="L10" s="79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">
        <v>57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79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15" t="s">
        <v>78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79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5">
      <c r="B13" s="15" t="s">
        <v>61</v>
      </c>
      <c r="C13" s="77"/>
      <c r="D13" s="25"/>
      <c r="F13" s="3"/>
      <c r="G13" s="4"/>
      <c r="H13" s="4"/>
      <c r="J13" s="19"/>
      <c r="K13" s="19"/>
      <c r="L13" s="79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5">
      <c r="B14" s="15" t="s">
        <v>66</v>
      </c>
      <c r="C14" s="77"/>
      <c r="D14" s="25"/>
      <c r="F14" s="29" t="s">
        <v>6</v>
      </c>
      <c r="G14" s="14" t="s">
        <v>4</v>
      </c>
      <c r="H14" s="14" t="s">
        <v>2</v>
      </c>
      <c r="J14" s="19"/>
      <c r="K14" s="19"/>
      <c r="L14" s="79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5">
      <c r="B15" s="15" t="s">
        <v>60</v>
      </c>
      <c r="C15" s="77"/>
      <c r="D15" s="25"/>
      <c r="F15" s="15" t="s">
        <v>18</v>
      </c>
      <c r="G15" s="16"/>
      <c r="H15" s="16"/>
      <c r="J15" s="19"/>
      <c r="K15" s="19"/>
      <c r="L15" s="79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5">
      <c r="B16" s="15" t="s">
        <v>12</v>
      </c>
      <c r="C16" s="77"/>
      <c r="D16" s="25"/>
      <c r="F16" s="15" t="s">
        <v>19</v>
      </c>
      <c r="G16" s="16"/>
      <c r="H16" s="16"/>
      <c r="J16" s="19"/>
      <c r="K16" s="19"/>
      <c r="L16" s="79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5">
      <c r="B17" s="15" t="s">
        <v>13</v>
      </c>
      <c r="C17" s="78"/>
      <c r="D17" s="25"/>
      <c r="F17" s="15" t="s">
        <v>63</v>
      </c>
      <c r="G17" s="16"/>
      <c r="H17" s="16"/>
      <c r="J17" s="19"/>
      <c r="K17" s="19"/>
      <c r="L17" s="79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5">
      <c r="B18" s="15" t="s">
        <v>62</v>
      </c>
      <c r="C18" s="78"/>
      <c r="D18" s="25"/>
      <c r="F18" s="15"/>
      <c r="G18" s="16"/>
      <c r="H18" s="16"/>
      <c r="J18" s="19"/>
      <c r="K18" s="19"/>
      <c r="L18" s="79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">
        <v>11</v>
      </c>
      <c r="C19" s="25"/>
      <c r="D19" s="25"/>
      <c r="F19" s="15"/>
      <c r="G19" s="16"/>
      <c r="H19" s="16"/>
      <c r="J19" s="19"/>
      <c r="K19" s="19"/>
      <c r="L19" s="79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">
        <v>59</v>
      </c>
      <c r="C20" s="25"/>
      <c r="D20" s="25"/>
      <c r="F20" s="15"/>
      <c r="G20" s="16"/>
      <c r="H20" s="16"/>
      <c r="J20" s="19"/>
      <c r="K20" s="19"/>
      <c r="L20" s="79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15" t="s">
        <v>78</v>
      </c>
      <c r="C21" s="25"/>
      <c r="D21" s="25"/>
      <c r="F21" s="15"/>
      <c r="G21" s="22"/>
      <c r="H21" s="16"/>
    </row>
    <row r="22" spans="2:23" ht="16.5" customHeight="1" x14ac:dyDescent="0.3">
      <c r="B22" s="15" t="s">
        <v>78</v>
      </c>
      <c r="C22" s="25"/>
      <c r="D22" s="25"/>
      <c r="F22" s="15"/>
      <c r="G22" s="22"/>
      <c r="H22" s="16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">
        <v>14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">
        <v>17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">
        <v>20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">
        <v>15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">
        <v>16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">
        <v>64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T22:U22"/>
    <mergeCell ref="V22:W22"/>
    <mergeCell ref="A1:D1"/>
    <mergeCell ref="J22:K22"/>
    <mergeCell ref="L22:M22"/>
    <mergeCell ref="O22:P22"/>
    <mergeCell ref="Q22:R22"/>
    <mergeCell ref="J8:K8"/>
    <mergeCell ref="L8:M8"/>
    <mergeCell ref="O8:P8"/>
    <mergeCell ref="Q8:R8"/>
    <mergeCell ref="T8:U8"/>
    <mergeCell ref="V8:W8"/>
  </mergeCells>
  <pageMargins left="0.59055118110236227" right="0.39370078740157483" top="0.35433070866141736" bottom="0.35433070866141736" header="0.31496062992125984" footer="0.31496062992125984"/>
  <pageSetup paperSize="9" scale="38" orientation="portrait" r:id="rId1"/>
  <headerFooter>
    <oddFooter>&amp;C&amp;"Bradley Hand ITC,Gras"&amp;14lapetitebudgeteuse.com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31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47</v>
      </c>
      <c r="C7" s="16">
        <f>Septembre!G34</f>
        <v>0</v>
      </c>
      <c r="D7" s="16">
        <f>Septembre!H34</f>
        <v>0</v>
      </c>
      <c r="F7" s="81" t="str">
        <f>Janvier!F7</f>
        <v>Autre</v>
      </c>
      <c r="G7" s="54"/>
      <c r="H7" s="54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3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22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30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48</v>
      </c>
      <c r="C7" s="16">
        <f>Octobre!G34</f>
        <v>0</v>
      </c>
      <c r="D7" s="16">
        <f>Octobre!H34</f>
        <v>0</v>
      </c>
      <c r="F7" s="81" t="str">
        <f>Janvier!F7</f>
        <v>Autre</v>
      </c>
      <c r="G7" s="54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22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29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49</v>
      </c>
      <c r="C7" s="16">
        <f>Novembre!G34</f>
        <v>0</v>
      </c>
      <c r="D7" s="16">
        <f>Novembre!H34</f>
        <v>0</v>
      </c>
      <c r="F7" s="81" t="str">
        <f>Janvier!F7</f>
        <v>Autre</v>
      </c>
      <c r="G7" s="54"/>
      <c r="H7" s="54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3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17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34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90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80" zoomScaleNormal="80" workbookViewId="0">
      <selection sqref="A1:G1"/>
    </sheetView>
  </sheetViews>
  <sheetFormatPr baseColWidth="10" defaultRowHeight="14.4" x14ac:dyDescent="0.3"/>
  <cols>
    <col min="1" max="1" width="16.77734375" style="58" customWidth="1"/>
    <col min="2" max="6" width="17.33203125" style="58" customWidth="1"/>
    <col min="7" max="7" width="21.6640625" style="58" customWidth="1"/>
    <col min="8" max="8" width="16.77734375" style="58" customWidth="1"/>
    <col min="9" max="9" width="12.5546875" style="58" customWidth="1"/>
    <col min="10" max="10" width="17.33203125" style="58" customWidth="1"/>
    <col min="11" max="11" width="10.109375" style="58" customWidth="1"/>
    <col min="12" max="12" width="16.77734375" style="58" customWidth="1"/>
    <col min="13" max="15" width="17.33203125" style="58" customWidth="1"/>
    <col min="16" max="16384" width="11.5546875" style="58"/>
  </cols>
  <sheetData>
    <row r="1" spans="1:15" ht="21" x14ac:dyDescent="0.3">
      <c r="A1" s="94" t="s">
        <v>82</v>
      </c>
      <c r="B1" s="94"/>
      <c r="C1" s="94"/>
      <c r="D1" s="94"/>
      <c r="E1" s="94"/>
      <c r="F1" s="94"/>
      <c r="G1" s="94"/>
      <c r="M1" s="95" t="s">
        <v>83</v>
      </c>
      <c r="N1" s="95"/>
      <c r="O1" s="95"/>
    </row>
    <row r="3" spans="1:15" ht="54" x14ac:dyDescent="0.3">
      <c r="B3" s="48" t="s">
        <v>67</v>
      </c>
      <c r="C3" s="48" t="s">
        <v>69</v>
      </c>
      <c r="D3" s="48" t="s">
        <v>68</v>
      </c>
      <c r="E3" s="49" t="s">
        <v>50</v>
      </c>
      <c r="F3" s="49" t="s">
        <v>65</v>
      </c>
      <c r="G3" s="59"/>
      <c r="J3" s="49" t="s">
        <v>25</v>
      </c>
      <c r="M3" s="48" t="s">
        <v>84</v>
      </c>
      <c r="N3" s="48" t="s">
        <v>85</v>
      </c>
      <c r="O3" s="48" t="s">
        <v>86</v>
      </c>
    </row>
    <row r="4" spans="1:15" ht="18" x14ac:dyDescent="0.3">
      <c r="A4" s="45" t="s">
        <v>51</v>
      </c>
      <c r="B4" s="46">
        <v>0</v>
      </c>
      <c r="C4" s="46">
        <v>0</v>
      </c>
      <c r="D4" s="46">
        <v>0</v>
      </c>
      <c r="E4" s="46">
        <v>0</v>
      </c>
      <c r="F4" s="46">
        <v>0</v>
      </c>
      <c r="G4" s="60"/>
      <c r="J4" s="61"/>
      <c r="L4" s="45" t="s">
        <v>51</v>
      </c>
      <c r="M4" s="46">
        <v>0</v>
      </c>
      <c r="N4" s="46">
        <v>0</v>
      </c>
      <c r="O4" s="46">
        <v>0</v>
      </c>
    </row>
    <row r="5" spans="1:15" ht="20.100000000000001" customHeight="1" x14ac:dyDescent="0.3">
      <c r="A5" s="19" t="s">
        <v>27</v>
      </c>
      <c r="B5" s="62">
        <f>Janvier!H3</f>
        <v>0</v>
      </c>
      <c r="C5" s="62">
        <f>Janvier!H4</f>
        <v>0</v>
      </c>
      <c r="D5" s="62">
        <f>Janvier!H5</f>
        <v>0</v>
      </c>
      <c r="E5" s="62">
        <f>Janvier!H6-Janvier!D6</f>
        <v>0</v>
      </c>
      <c r="F5" s="62">
        <f>Janvier!H7</f>
        <v>0</v>
      </c>
      <c r="G5" s="63">
        <f t="shared" ref="G5:G16" si="0">SUM(B5:F5)</f>
        <v>0</v>
      </c>
      <c r="H5" s="64" t="e">
        <f t="shared" ref="H5:H17" si="1">G5/J5</f>
        <v>#DIV/0!</v>
      </c>
      <c r="J5" s="50">
        <f>SUM(Janvier!D3:D5)</f>
        <v>0</v>
      </c>
      <c r="L5" s="19" t="s">
        <v>27</v>
      </c>
      <c r="M5" s="50">
        <f>Janvier!H8</f>
        <v>0</v>
      </c>
      <c r="N5" s="50">
        <f>Janvier!H9</f>
        <v>0</v>
      </c>
      <c r="O5" s="50">
        <f>Janvier!H10</f>
        <v>0</v>
      </c>
    </row>
    <row r="6" spans="1:15" ht="20.100000000000001" customHeight="1" x14ac:dyDescent="0.3">
      <c r="A6" s="19" t="s">
        <v>28</v>
      </c>
      <c r="B6" s="62">
        <f>Février!H3</f>
        <v>0</v>
      </c>
      <c r="C6" s="62">
        <f>Février!H4</f>
        <v>0</v>
      </c>
      <c r="D6" s="62">
        <f>Février!H5</f>
        <v>0</v>
      </c>
      <c r="E6" s="62">
        <f>Février!H6-Février!D6</f>
        <v>0</v>
      </c>
      <c r="F6" s="62">
        <f>Février!H7</f>
        <v>0</v>
      </c>
      <c r="G6" s="63">
        <f t="shared" si="0"/>
        <v>0</v>
      </c>
      <c r="H6" s="64" t="e">
        <f t="shared" si="1"/>
        <v>#DIV/0!</v>
      </c>
      <c r="J6" s="50">
        <f>SUM(Février!D3:D5)</f>
        <v>0</v>
      </c>
      <c r="L6" s="19" t="s">
        <v>28</v>
      </c>
      <c r="M6" s="62">
        <f>Février!H8</f>
        <v>0</v>
      </c>
      <c r="N6" s="62">
        <f>Février!H9</f>
        <v>0</v>
      </c>
      <c r="O6" s="62">
        <f>Février!H10</f>
        <v>0</v>
      </c>
    </row>
    <row r="7" spans="1:15" ht="20.100000000000001" customHeight="1" x14ac:dyDescent="0.3">
      <c r="A7" s="19" t="s">
        <v>38</v>
      </c>
      <c r="B7" s="62">
        <f>Mars!H3</f>
        <v>0</v>
      </c>
      <c r="C7" s="62">
        <f>Mars!H4</f>
        <v>0</v>
      </c>
      <c r="D7" s="62">
        <f>Mars!H5</f>
        <v>0</v>
      </c>
      <c r="E7" s="62">
        <f>Mars!H6-Mars!D6</f>
        <v>0</v>
      </c>
      <c r="F7" s="62">
        <f>Mars!H7</f>
        <v>0</v>
      </c>
      <c r="G7" s="63">
        <f t="shared" si="0"/>
        <v>0</v>
      </c>
      <c r="H7" s="64" t="e">
        <f t="shared" si="1"/>
        <v>#DIV/0!</v>
      </c>
      <c r="J7" s="50">
        <f>SUM(Mars!D3:D5)</f>
        <v>0</v>
      </c>
      <c r="L7" s="19" t="s">
        <v>38</v>
      </c>
      <c r="M7" s="62">
        <f>Mars!H8</f>
        <v>0</v>
      </c>
      <c r="N7" s="62">
        <f>Mars!H9</f>
        <v>0</v>
      </c>
      <c r="O7" s="62">
        <f>Mars!H10</f>
        <v>0</v>
      </c>
    </row>
    <row r="8" spans="1:15" ht="20.100000000000001" customHeight="1" x14ac:dyDescent="0.3">
      <c r="A8" s="19" t="s">
        <v>37</v>
      </c>
      <c r="B8" s="62">
        <f>Avril!H3</f>
        <v>0</v>
      </c>
      <c r="C8" s="62">
        <f>Avril!H4</f>
        <v>0</v>
      </c>
      <c r="D8" s="62">
        <f>Avril!H5</f>
        <v>0</v>
      </c>
      <c r="E8" s="62">
        <f>Avril!H6-Avril!D6</f>
        <v>0</v>
      </c>
      <c r="F8" s="62">
        <f>Avril!H7</f>
        <v>0</v>
      </c>
      <c r="G8" s="63">
        <f t="shared" si="0"/>
        <v>0</v>
      </c>
      <c r="H8" s="64" t="e">
        <f t="shared" si="1"/>
        <v>#DIV/0!</v>
      </c>
      <c r="J8" s="50">
        <f>SUM(Avril!D3:D5)</f>
        <v>0</v>
      </c>
      <c r="L8" s="19" t="s">
        <v>37</v>
      </c>
      <c r="M8" s="62">
        <f>Avril!H8</f>
        <v>0</v>
      </c>
      <c r="N8" s="62">
        <f>Avril!H9</f>
        <v>0</v>
      </c>
      <c r="O8" s="62">
        <f>Avril!H10</f>
        <v>0</v>
      </c>
    </row>
    <row r="9" spans="1:15" ht="20.100000000000001" customHeight="1" x14ac:dyDescent="0.3">
      <c r="A9" s="19" t="s">
        <v>36</v>
      </c>
      <c r="B9" s="62">
        <f>Mai!H3</f>
        <v>0</v>
      </c>
      <c r="C9" s="62">
        <f>Mai!H4</f>
        <v>0</v>
      </c>
      <c r="D9" s="62">
        <f>Mai!H5</f>
        <v>0</v>
      </c>
      <c r="E9" s="62">
        <f>Mai!H6-Mai!D6</f>
        <v>0</v>
      </c>
      <c r="F9" s="62">
        <f>Mai!H7</f>
        <v>0</v>
      </c>
      <c r="G9" s="63">
        <f t="shared" si="0"/>
        <v>0</v>
      </c>
      <c r="H9" s="64" t="e">
        <f t="shared" si="1"/>
        <v>#DIV/0!</v>
      </c>
      <c r="J9" s="50">
        <f>SUM(Mai!D3:D5)</f>
        <v>0</v>
      </c>
      <c r="L9" s="19" t="s">
        <v>36</v>
      </c>
      <c r="M9" s="62">
        <f>Mai!H8</f>
        <v>0</v>
      </c>
      <c r="N9" s="62">
        <f>Mai!H9</f>
        <v>0</v>
      </c>
      <c r="O9" s="62">
        <f>Mai!H10</f>
        <v>0</v>
      </c>
    </row>
    <row r="10" spans="1:15" ht="20.100000000000001" customHeight="1" x14ac:dyDescent="0.3">
      <c r="A10" s="19" t="s">
        <v>35</v>
      </c>
      <c r="B10" s="62">
        <f>Juin!H3</f>
        <v>0</v>
      </c>
      <c r="C10" s="62">
        <f>Juin!H4</f>
        <v>0</v>
      </c>
      <c r="D10" s="62">
        <f>Juin!H5</f>
        <v>0</v>
      </c>
      <c r="E10" s="62">
        <f>Juin!H6-Juin!D6</f>
        <v>0</v>
      </c>
      <c r="F10" s="62">
        <f>Juin!H7</f>
        <v>0</v>
      </c>
      <c r="G10" s="63">
        <f t="shared" si="0"/>
        <v>0</v>
      </c>
      <c r="H10" s="64" t="e">
        <f t="shared" si="1"/>
        <v>#DIV/0!</v>
      </c>
      <c r="J10" s="50">
        <f>SUM(Juin!D3:D5)</f>
        <v>0</v>
      </c>
      <c r="L10" s="19" t="s">
        <v>35</v>
      </c>
      <c r="M10" s="62">
        <f>Juin!H8</f>
        <v>0</v>
      </c>
      <c r="N10" s="62">
        <f>Juin!H9</f>
        <v>0</v>
      </c>
      <c r="O10" s="62">
        <f>Juin!H10</f>
        <v>0</v>
      </c>
    </row>
    <row r="11" spans="1:15" ht="20.100000000000001" customHeight="1" x14ac:dyDescent="0.3">
      <c r="A11" s="19" t="s">
        <v>34</v>
      </c>
      <c r="B11" s="62">
        <f>Juillet!H3</f>
        <v>0</v>
      </c>
      <c r="C11" s="62">
        <f>Juillet!H4</f>
        <v>0</v>
      </c>
      <c r="D11" s="62">
        <f>Juillet!H5</f>
        <v>0</v>
      </c>
      <c r="E11" s="62">
        <f>Juillet!H6-Juillet!D6</f>
        <v>0</v>
      </c>
      <c r="F11" s="62">
        <f>Juillet!H7</f>
        <v>0</v>
      </c>
      <c r="G11" s="63">
        <f t="shared" si="0"/>
        <v>0</v>
      </c>
      <c r="H11" s="64" t="e">
        <f t="shared" si="1"/>
        <v>#DIV/0!</v>
      </c>
      <c r="J11" s="50">
        <f>SUM(Juillet!D3:D5)</f>
        <v>0</v>
      </c>
      <c r="L11" s="19" t="s">
        <v>34</v>
      </c>
      <c r="M11" s="62">
        <f>Juillet!H8</f>
        <v>0</v>
      </c>
      <c r="N11" s="62">
        <f>Juillet!H9</f>
        <v>0</v>
      </c>
      <c r="O11" s="62">
        <f>Juillet!H10</f>
        <v>0</v>
      </c>
    </row>
    <row r="12" spans="1:15" ht="20.100000000000001" customHeight="1" x14ac:dyDescent="0.3">
      <c r="A12" s="19" t="s">
        <v>33</v>
      </c>
      <c r="B12" s="62">
        <f>Août!H3</f>
        <v>0</v>
      </c>
      <c r="C12" s="62">
        <f>Août!H4</f>
        <v>0</v>
      </c>
      <c r="D12" s="62">
        <f>Août!H5</f>
        <v>0</v>
      </c>
      <c r="E12" s="62">
        <f>Août!H6-Août!D6</f>
        <v>0</v>
      </c>
      <c r="F12" s="62">
        <f>Août!H7</f>
        <v>0</v>
      </c>
      <c r="G12" s="63">
        <f t="shared" si="0"/>
        <v>0</v>
      </c>
      <c r="H12" s="64" t="e">
        <f t="shared" si="1"/>
        <v>#DIV/0!</v>
      </c>
      <c r="J12" s="50">
        <f>SUM(Août!D3:D5)</f>
        <v>0</v>
      </c>
      <c r="L12" s="19" t="s">
        <v>33</v>
      </c>
      <c r="M12" s="62">
        <f>Août!H8</f>
        <v>0</v>
      </c>
      <c r="N12" s="62">
        <f>Août!H9</f>
        <v>0</v>
      </c>
      <c r="O12" s="62">
        <f>Août!H10</f>
        <v>0</v>
      </c>
    </row>
    <row r="13" spans="1:15" ht="20.100000000000001" customHeight="1" x14ac:dyDescent="0.3">
      <c r="A13" s="19" t="s">
        <v>32</v>
      </c>
      <c r="B13" s="62">
        <f>Septembre!H3</f>
        <v>0</v>
      </c>
      <c r="C13" s="62">
        <f>Septembre!H4</f>
        <v>0</v>
      </c>
      <c r="D13" s="62">
        <f>Septembre!H5</f>
        <v>0</v>
      </c>
      <c r="E13" s="62">
        <f>Septembre!H6-Septembre!D6</f>
        <v>0</v>
      </c>
      <c r="F13" s="62">
        <f>Septembre!H7</f>
        <v>0</v>
      </c>
      <c r="G13" s="63">
        <f t="shared" si="0"/>
        <v>0</v>
      </c>
      <c r="H13" s="64" t="e">
        <f t="shared" si="1"/>
        <v>#DIV/0!</v>
      </c>
      <c r="J13" s="50">
        <f>SUM(Septembre!D3:D5)</f>
        <v>0</v>
      </c>
      <c r="L13" s="19" t="s">
        <v>32</v>
      </c>
      <c r="M13" s="62">
        <f>Septembre!H8</f>
        <v>0</v>
      </c>
      <c r="N13" s="62">
        <f>Septembre!H9</f>
        <v>0</v>
      </c>
      <c r="O13" s="62">
        <f>Septembre!H10</f>
        <v>0</v>
      </c>
    </row>
    <row r="14" spans="1:15" ht="20.100000000000001" customHeight="1" x14ac:dyDescent="0.3">
      <c r="A14" s="19" t="s">
        <v>31</v>
      </c>
      <c r="B14" s="62">
        <f>Octobre!H3</f>
        <v>0</v>
      </c>
      <c r="C14" s="62">
        <f>Octobre!H4</f>
        <v>0</v>
      </c>
      <c r="D14" s="62">
        <f>Octobre!H5</f>
        <v>0</v>
      </c>
      <c r="E14" s="62">
        <f>Octobre!H6-Octobre!D6</f>
        <v>0</v>
      </c>
      <c r="F14" s="62">
        <f>Octobre!H7</f>
        <v>0</v>
      </c>
      <c r="G14" s="63">
        <f t="shared" si="0"/>
        <v>0</v>
      </c>
      <c r="H14" s="64" t="e">
        <f t="shared" si="1"/>
        <v>#DIV/0!</v>
      </c>
      <c r="J14" s="50">
        <f>SUM(Octobre!D3:D5)</f>
        <v>0</v>
      </c>
      <c r="L14" s="19" t="s">
        <v>31</v>
      </c>
      <c r="M14" s="62">
        <f>Octobre!H8</f>
        <v>0</v>
      </c>
      <c r="N14" s="62">
        <f>Octobre!H9</f>
        <v>0</v>
      </c>
      <c r="O14" s="62">
        <f>Octobre!H10</f>
        <v>0</v>
      </c>
    </row>
    <row r="15" spans="1:15" ht="20.100000000000001" customHeight="1" x14ac:dyDescent="0.3">
      <c r="A15" s="19" t="s">
        <v>30</v>
      </c>
      <c r="B15" s="62">
        <f>Novembre!H3</f>
        <v>0</v>
      </c>
      <c r="C15" s="62">
        <f>Novembre!H4</f>
        <v>0</v>
      </c>
      <c r="D15" s="62">
        <f>Novembre!H5</f>
        <v>0</v>
      </c>
      <c r="E15" s="62">
        <f>Novembre!H6-Novembre!D6</f>
        <v>0</v>
      </c>
      <c r="F15" s="62">
        <f>Novembre!H7</f>
        <v>0</v>
      </c>
      <c r="G15" s="63">
        <f t="shared" si="0"/>
        <v>0</v>
      </c>
      <c r="H15" s="64" t="e">
        <f t="shared" si="1"/>
        <v>#DIV/0!</v>
      </c>
      <c r="J15" s="50">
        <f>SUM(Novembre!D3:D5)</f>
        <v>0</v>
      </c>
      <c r="L15" s="19" t="s">
        <v>30</v>
      </c>
      <c r="M15" s="62">
        <f>Novembre!H8</f>
        <v>0</v>
      </c>
      <c r="N15" s="62">
        <f>Novembre!H9</f>
        <v>0</v>
      </c>
      <c r="O15" s="62">
        <f>Novembre!H10</f>
        <v>0</v>
      </c>
    </row>
    <row r="16" spans="1:15" ht="19.8" customHeight="1" x14ac:dyDescent="0.3">
      <c r="A16" s="19" t="s">
        <v>29</v>
      </c>
      <c r="B16" s="62">
        <f>Décembre!H3</f>
        <v>0</v>
      </c>
      <c r="C16" s="62">
        <f>Décembre!H4</f>
        <v>0</v>
      </c>
      <c r="D16" s="62">
        <f>Décembre!H5</f>
        <v>0</v>
      </c>
      <c r="E16" s="62">
        <f>Décembre!H6-Décembre!D6</f>
        <v>0</v>
      </c>
      <c r="F16" s="62">
        <f>Décembre!H7</f>
        <v>0</v>
      </c>
      <c r="G16" s="63">
        <f t="shared" si="0"/>
        <v>0</v>
      </c>
      <c r="H16" s="64" t="e">
        <f t="shared" si="1"/>
        <v>#DIV/0!</v>
      </c>
      <c r="J16" s="50">
        <f>SUM(Décembre!D3:D5)</f>
        <v>0</v>
      </c>
      <c r="L16" s="19" t="s">
        <v>29</v>
      </c>
      <c r="M16" s="62">
        <f>Décembre!H8</f>
        <v>0</v>
      </c>
      <c r="N16" s="62">
        <f>Décembre!H9</f>
        <v>0</v>
      </c>
      <c r="O16" s="62">
        <f>Décembre!H10</f>
        <v>0</v>
      </c>
    </row>
    <row r="17" spans="1:16" ht="21" x14ac:dyDescent="0.3">
      <c r="B17" s="65"/>
      <c r="C17" s="65"/>
      <c r="D17" s="65"/>
      <c r="E17" s="66"/>
      <c r="F17" s="66"/>
      <c r="G17" s="44">
        <f>SUM(G5:G16)</f>
        <v>0</v>
      </c>
      <c r="H17" s="64" t="e">
        <f t="shared" si="1"/>
        <v>#DIV/0!</v>
      </c>
      <c r="I17" s="47" t="s">
        <v>52</v>
      </c>
      <c r="J17" s="67">
        <f>SUM(J5:J16)</f>
        <v>0</v>
      </c>
      <c r="M17" s="68"/>
      <c r="N17" s="68"/>
      <c r="O17" s="68"/>
    </row>
    <row r="18" spans="1:16" ht="18" x14ac:dyDescent="0.3">
      <c r="A18" s="69" t="s">
        <v>52</v>
      </c>
      <c r="B18" s="70">
        <f>SUM(B4:B16)</f>
        <v>0</v>
      </c>
      <c r="C18" s="70">
        <f t="shared" ref="C18:F18" si="2">SUM(C4:C16)</f>
        <v>0</v>
      </c>
      <c r="D18" s="70">
        <f>SUM(D4:D16)</f>
        <v>0</v>
      </c>
      <c r="E18" s="70">
        <f t="shared" si="2"/>
        <v>0</v>
      </c>
      <c r="F18" s="70">
        <f t="shared" si="2"/>
        <v>0</v>
      </c>
      <c r="H18" s="71"/>
      <c r="I18" s="72"/>
      <c r="J18" s="73"/>
      <c r="L18" s="69" t="s">
        <v>52</v>
      </c>
      <c r="M18" s="67">
        <f>SUM(M4:M16)</f>
        <v>0</v>
      </c>
      <c r="N18" s="67">
        <f>SUM(N4:N16)</f>
        <v>0</v>
      </c>
      <c r="O18" s="67">
        <f>SUM(O4:O16)</f>
        <v>0</v>
      </c>
      <c r="P18" s="74"/>
    </row>
    <row r="20" spans="1:16" ht="18" x14ac:dyDescent="0.3">
      <c r="B20" s="86" t="s">
        <v>53</v>
      </c>
      <c r="C20" s="87"/>
      <c r="D20" s="41"/>
      <c r="E20" s="75"/>
      <c r="F20" s="86" t="s">
        <v>54</v>
      </c>
      <c r="G20" s="87"/>
    </row>
    <row r="21" spans="1:16" ht="18" x14ac:dyDescent="0.3">
      <c r="B21" s="92">
        <f>SUM(B4:F4)</f>
        <v>0</v>
      </c>
      <c r="C21" s="93"/>
      <c r="D21" s="86" t="s">
        <v>55</v>
      </c>
      <c r="E21" s="87"/>
      <c r="F21" s="92">
        <f>SUM(B18:F18)</f>
        <v>0</v>
      </c>
      <c r="G21" s="93"/>
      <c r="H21" s="42"/>
      <c r="I21" s="42"/>
      <c r="M21" s="86" t="s">
        <v>56</v>
      </c>
      <c r="N21" s="96"/>
      <c r="O21" s="96"/>
    </row>
    <row r="22" spans="1:16" ht="18" x14ac:dyDescent="0.3">
      <c r="D22" s="92">
        <f>F21-B21</f>
        <v>0</v>
      </c>
      <c r="E22" s="93"/>
      <c r="F22" s="42"/>
      <c r="L22" s="40"/>
      <c r="M22" s="43"/>
      <c r="N22" s="43"/>
      <c r="O22" s="67">
        <f>M18+N18+O18</f>
        <v>0</v>
      </c>
    </row>
    <row r="24" spans="1:16" x14ac:dyDescent="0.3">
      <c r="D24" s="76"/>
    </row>
  </sheetData>
  <mergeCells count="9">
    <mergeCell ref="D22:E22"/>
    <mergeCell ref="F21:G21"/>
    <mergeCell ref="A1:G1"/>
    <mergeCell ref="M1:O1"/>
    <mergeCell ref="B20:C20"/>
    <mergeCell ref="F20:G20"/>
    <mergeCell ref="B21:C21"/>
    <mergeCell ref="D21:E21"/>
    <mergeCell ref="M21:O2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="70" zoomScaleNormal="70" workbookViewId="0">
      <selection sqref="A1:O1"/>
    </sheetView>
  </sheetViews>
  <sheetFormatPr baseColWidth="10" defaultRowHeight="14.4" x14ac:dyDescent="0.3"/>
  <cols>
    <col min="1" max="1" width="3" customWidth="1"/>
    <col min="2" max="2" width="31" customWidth="1"/>
    <col min="3" max="14" width="15.77734375" customWidth="1"/>
    <col min="15" max="15" width="26.21875" customWidth="1"/>
    <col min="16" max="16" width="17" customWidth="1"/>
    <col min="17" max="17" width="8.5546875" customWidth="1"/>
  </cols>
  <sheetData>
    <row r="1" spans="1:17" s="58" customFormat="1" ht="21" x14ac:dyDescent="0.3">
      <c r="A1" s="90" t="s">
        <v>81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58" customFormat="1" x14ac:dyDescent="0.3"/>
    <row r="3" spans="1:17" s="58" customFormat="1" ht="18" x14ac:dyDescent="0.3">
      <c r="B3" s="14" t="s">
        <v>25</v>
      </c>
      <c r="C3" s="14" t="s">
        <v>27</v>
      </c>
      <c r="D3" s="14" t="s">
        <v>28</v>
      </c>
      <c r="E3" s="14" t="s">
        <v>38</v>
      </c>
      <c r="F3" s="14" t="s">
        <v>37</v>
      </c>
      <c r="G3" s="14" t="s">
        <v>36</v>
      </c>
      <c r="H3" s="14" t="s">
        <v>35</v>
      </c>
      <c r="I3" s="14" t="s">
        <v>34</v>
      </c>
      <c r="J3" s="14" t="s">
        <v>33</v>
      </c>
      <c r="K3" s="14" t="s">
        <v>32</v>
      </c>
      <c r="L3" s="14" t="s">
        <v>31</v>
      </c>
      <c r="M3" s="14" t="s">
        <v>30</v>
      </c>
      <c r="N3" s="14" t="s">
        <v>29</v>
      </c>
      <c r="O3" s="14" t="s">
        <v>80</v>
      </c>
      <c r="P3" s="14" t="s">
        <v>79</v>
      </c>
    </row>
    <row r="4" spans="1:17" ht="18" x14ac:dyDescent="0.3">
      <c r="B4" s="15" t="s">
        <v>70</v>
      </c>
      <c r="C4" s="83">
        <f>Janvier!D3</f>
        <v>0</v>
      </c>
      <c r="D4" s="83">
        <f>Février!D3</f>
        <v>0</v>
      </c>
      <c r="E4" s="83">
        <f>Mars!D3</f>
        <v>0</v>
      </c>
      <c r="F4" s="83">
        <f>Avril!D3</f>
        <v>0</v>
      </c>
      <c r="G4" s="83">
        <f>Mai!D3</f>
        <v>0</v>
      </c>
      <c r="H4" s="83">
        <f>Juin!D3</f>
        <v>0</v>
      </c>
      <c r="I4" s="83">
        <f>Juillet!D3</f>
        <v>0</v>
      </c>
      <c r="J4" s="83">
        <f>Août!D3</f>
        <v>0</v>
      </c>
      <c r="K4" s="83">
        <f>Septembre!D3</f>
        <v>0</v>
      </c>
      <c r="L4" s="83">
        <f>Octobre!D3</f>
        <v>0</v>
      </c>
      <c r="M4" s="83">
        <f>Novembre!D3</f>
        <v>0</v>
      </c>
      <c r="N4" s="83">
        <f>Décembre!D3</f>
        <v>0</v>
      </c>
      <c r="O4" s="83">
        <f>AVERAGE(C4:N4)</f>
        <v>0</v>
      </c>
      <c r="P4" s="83">
        <f>SUM(C4:N4)</f>
        <v>0</v>
      </c>
    </row>
    <row r="5" spans="1:17" ht="18" x14ac:dyDescent="0.3">
      <c r="B5" s="15" t="s">
        <v>71</v>
      </c>
      <c r="C5" s="83">
        <f>Janvier!D4</f>
        <v>0</v>
      </c>
      <c r="D5" s="83">
        <f>Février!D4</f>
        <v>0</v>
      </c>
      <c r="E5" s="83">
        <f>Mars!D4</f>
        <v>0</v>
      </c>
      <c r="F5" s="83">
        <f>Avril!D4</f>
        <v>0</v>
      </c>
      <c r="G5" s="83">
        <f>Mai!D4</f>
        <v>0</v>
      </c>
      <c r="H5" s="83">
        <f>Juin!D4</f>
        <v>0</v>
      </c>
      <c r="I5" s="83">
        <f>Juillet!D4</f>
        <v>0</v>
      </c>
      <c r="J5" s="83">
        <f>Août!D4</f>
        <v>0</v>
      </c>
      <c r="K5" s="83">
        <f>Septembre!D4</f>
        <v>0</v>
      </c>
      <c r="L5" s="83">
        <f>Octobre!D4</f>
        <v>0</v>
      </c>
      <c r="M5" s="83">
        <f>Novembre!D4</f>
        <v>0</v>
      </c>
      <c r="N5" s="83">
        <f>Décembre!D4</f>
        <v>0</v>
      </c>
      <c r="O5" s="83">
        <f t="shared" ref="O5:O53" si="0">AVERAGE(C5:N5)</f>
        <v>0</v>
      </c>
      <c r="P5" s="83">
        <f t="shared" ref="P5:P7" si="1">SUM(C5:N5)</f>
        <v>0</v>
      </c>
    </row>
    <row r="6" spans="1:17" ht="18" x14ac:dyDescent="0.3">
      <c r="B6" s="55" t="s">
        <v>10</v>
      </c>
      <c r="C6" s="112">
        <f>Janvier!D5</f>
        <v>0</v>
      </c>
      <c r="D6" s="112">
        <f>Février!D5</f>
        <v>0</v>
      </c>
      <c r="E6" s="112">
        <f>Mars!D5</f>
        <v>0</v>
      </c>
      <c r="F6" s="112">
        <f>Avril!D5</f>
        <v>0</v>
      </c>
      <c r="G6" s="112">
        <f>Mai!D5</f>
        <v>0</v>
      </c>
      <c r="H6" s="112">
        <f>Juin!D5</f>
        <v>0</v>
      </c>
      <c r="I6" s="112">
        <f>Juillet!D5</f>
        <v>0</v>
      </c>
      <c r="J6" s="112">
        <f>Août!D5</f>
        <v>0</v>
      </c>
      <c r="K6" s="112">
        <f>Septembre!D5</f>
        <v>0</v>
      </c>
      <c r="L6" s="112">
        <f>Octobre!D5</f>
        <v>0</v>
      </c>
      <c r="M6" s="112">
        <f>Novembre!D5</f>
        <v>0</v>
      </c>
      <c r="N6" s="112">
        <f>Décembre!D5</f>
        <v>0</v>
      </c>
      <c r="O6" s="112">
        <f t="shared" si="0"/>
        <v>0</v>
      </c>
      <c r="P6" s="112">
        <f t="shared" si="1"/>
        <v>0</v>
      </c>
    </row>
    <row r="7" spans="1:17" ht="18" x14ac:dyDescent="0.3">
      <c r="B7" s="126" t="s">
        <v>72</v>
      </c>
      <c r="C7" s="129">
        <f>SUM(C4:C6)</f>
        <v>0</v>
      </c>
      <c r="D7" s="129">
        <f t="shared" ref="D7:N7" si="2">SUM(D4:D6)</f>
        <v>0</v>
      </c>
      <c r="E7" s="129">
        <f t="shared" si="2"/>
        <v>0</v>
      </c>
      <c r="F7" s="129">
        <f t="shared" si="2"/>
        <v>0</v>
      </c>
      <c r="G7" s="129">
        <f t="shared" si="2"/>
        <v>0</v>
      </c>
      <c r="H7" s="129">
        <f t="shared" si="2"/>
        <v>0</v>
      </c>
      <c r="I7" s="129">
        <f t="shared" si="2"/>
        <v>0</v>
      </c>
      <c r="J7" s="129">
        <f t="shared" si="2"/>
        <v>0</v>
      </c>
      <c r="K7" s="129">
        <f t="shared" si="2"/>
        <v>0</v>
      </c>
      <c r="L7" s="129">
        <f t="shared" si="2"/>
        <v>0</v>
      </c>
      <c r="M7" s="129">
        <f t="shared" si="2"/>
        <v>0</v>
      </c>
      <c r="N7" s="129">
        <f t="shared" si="2"/>
        <v>0</v>
      </c>
      <c r="O7" s="128">
        <f t="shared" si="0"/>
        <v>0</v>
      </c>
      <c r="P7" s="113">
        <f t="shared" si="1"/>
        <v>0</v>
      </c>
      <c r="Q7" s="114"/>
    </row>
    <row r="8" spans="1:17" s="97" customFormat="1" ht="8.4" customHeight="1" x14ac:dyDescent="0.3">
      <c r="B8" s="3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7" ht="18" x14ac:dyDescent="0.3">
      <c r="B9" s="103" t="s">
        <v>7</v>
      </c>
      <c r="C9" s="104" t="s">
        <v>27</v>
      </c>
      <c r="D9" s="104" t="s">
        <v>28</v>
      </c>
      <c r="E9" s="104" t="s">
        <v>38</v>
      </c>
      <c r="F9" s="104" t="s">
        <v>37</v>
      </c>
      <c r="G9" s="104" t="s">
        <v>36</v>
      </c>
      <c r="H9" s="104" t="s">
        <v>35</v>
      </c>
      <c r="I9" s="104" t="s">
        <v>34</v>
      </c>
      <c r="J9" s="104" t="s">
        <v>33</v>
      </c>
      <c r="K9" s="104" t="s">
        <v>32</v>
      </c>
      <c r="L9" s="104" t="s">
        <v>31</v>
      </c>
      <c r="M9" s="104" t="s">
        <v>30</v>
      </c>
      <c r="N9" s="104" t="s">
        <v>29</v>
      </c>
      <c r="O9" s="104" t="s">
        <v>80</v>
      </c>
      <c r="P9" s="105" t="s">
        <v>79</v>
      </c>
    </row>
    <row r="10" spans="1:17" ht="18" x14ac:dyDescent="0.3">
      <c r="B10" s="117" t="s">
        <v>57</v>
      </c>
      <c r="C10" s="83">
        <f>Janvier!D11</f>
        <v>0</v>
      </c>
      <c r="D10" s="83">
        <f>Février!D11</f>
        <v>0</v>
      </c>
      <c r="E10" s="83">
        <f>Mars!D11</f>
        <v>0</v>
      </c>
      <c r="F10" s="83">
        <f>Avril!D11</f>
        <v>0</v>
      </c>
      <c r="G10" s="83">
        <f>Mai!D11</f>
        <v>0</v>
      </c>
      <c r="H10" s="83">
        <f>Juin!D11</f>
        <v>0</v>
      </c>
      <c r="I10" s="83">
        <f>Juillet!D11</f>
        <v>0</v>
      </c>
      <c r="J10" s="83">
        <f>Août!D11</f>
        <v>0</v>
      </c>
      <c r="K10" s="83">
        <f>Septembre!D11</f>
        <v>0</v>
      </c>
      <c r="L10" s="83">
        <f>Octobre!D11</f>
        <v>0</v>
      </c>
      <c r="M10" s="83">
        <f>Novembre!D11</f>
        <v>0</v>
      </c>
      <c r="N10" s="83">
        <f>Décembre!D11</f>
        <v>0</v>
      </c>
      <c r="O10" s="83">
        <f t="shared" si="0"/>
        <v>0</v>
      </c>
      <c r="P10" s="107">
        <f>SUM(C10:N10)</f>
        <v>0</v>
      </c>
    </row>
    <row r="11" spans="1:17" ht="18" x14ac:dyDescent="0.3">
      <c r="B11" s="117" t="s">
        <v>78</v>
      </c>
      <c r="C11" s="83">
        <f>Janvier!D12</f>
        <v>0</v>
      </c>
      <c r="D11" s="83">
        <f>Février!D12</f>
        <v>0</v>
      </c>
      <c r="E11" s="83">
        <f>Mars!D12</f>
        <v>0</v>
      </c>
      <c r="F11" s="83">
        <f>Avril!D12</f>
        <v>0</v>
      </c>
      <c r="G11" s="83">
        <f>Mai!D12</f>
        <v>0</v>
      </c>
      <c r="H11" s="83">
        <f>Juin!D12</f>
        <v>0</v>
      </c>
      <c r="I11" s="83">
        <f>Juillet!D12</f>
        <v>0</v>
      </c>
      <c r="J11" s="83">
        <f>Août!D12</f>
        <v>0</v>
      </c>
      <c r="K11" s="83">
        <f>Septembre!D12</f>
        <v>0</v>
      </c>
      <c r="L11" s="83">
        <f>Octobre!D12</f>
        <v>0</v>
      </c>
      <c r="M11" s="83">
        <f>Novembre!D12</f>
        <v>0</v>
      </c>
      <c r="N11" s="83">
        <f>Décembre!D12</f>
        <v>0</v>
      </c>
      <c r="O11" s="83">
        <f t="shared" si="0"/>
        <v>0</v>
      </c>
      <c r="P11" s="107">
        <f t="shared" ref="P11:P22" si="3">SUM(C11:N11)</f>
        <v>0</v>
      </c>
    </row>
    <row r="12" spans="1:17" ht="18" x14ac:dyDescent="0.3">
      <c r="B12" s="117" t="s">
        <v>61</v>
      </c>
      <c r="C12" s="83">
        <f>Janvier!D13</f>
        <v>0</v>
      </c>
      <c r="D12" s="83">
        <f>Février!D13</f>
        <v>0</v>
      </c>
      <c r="E12" s="83">
        <f>Mars!D13</f>
        <v>0</v>
      </c>
      <c r="F12" s="83">
        <f>Avril!D13</f>
        <v>0</v>
      </c>
      <c r="G12" s="83">
        <f>Mai!D13</f>
        <v>0</v>
      </c>
      <c r="H12" s="83">
        <f>Juin!D13</f>
        <v>0</v>
      </c>
      <c r="I12" s="83">
        <f>Juillet!D13</f>
        <v>0</v>
      </c>
      <c r="J12" s="83">
        <f>Août!D13</f>
        <v>0</v>
      </c>
      <c r="K12" s="83">
        <f>Septembre!D13</f>
        <v>0</v>
      </c>
      <c r="L12" s="83">
        <f>Octobre!D13</f>
        <v>0</v>
      </c>
      <c r="M12" s="83">
        <f>Novembre!D13</f>
        <v>0</v>
      </c>
      <c r="N12" s="83">
        <f>Décembre!D13</f>
        <v>0</v>
      </c>
      <c r="O12" s="83">
        <f t="shared" si="0"/>
        <v>0</v>
      </c>
      <c r="P12" s="107">
        <f t="shared" si="3"/>
        <v>0</v>
      </c>
    </row>
    <row r="13" spans="1:17" ht="18" x14ac:dyDescent="0.3">
      <c r="B13" s="117" t="s">
        <v>66</v>
      </c>
      <c r="C13" s="83">
        <f>Janvier!D14</f>
        <v>0</v>
      </c>
      <c r="D13" s="83">
        <f>Février!D14</f>
        <v>0</v>
      </c>
      <c r="E13" s="83">
        <f>Mars!D14</f>
        <v>0</v>
      </c>
      <c r="F13" s="83">
        <f>Avril!D14</f>
        <v>0</v>
      </c>
      <c r="G13" s="83">
        <f>Mai!D14</f>
        <v>0</v>
      </c>
      <c r="H13" s="83">
        <f>Juin!D14</f>
        <v>0</v>
      </c>
      <c r="I13" s="83">
        <f>Juillet!D14</f>
        <v>0</v>
      </c>
      <c r="J13" s="83">
        <f>Août!D14</f>
        <v>0</v>
      </c>
      <c r="K13" s="83">
        <f>Septembre!D14</f>
        <v>0</v>
      </c>
      <c r="L13" s="83">
        <f>Octobre!D14</f>
        <v>0</v>
      </c>
      <c r="M13" s="83">
        <f>Novembre!D14</f>
        <v>0</v>
      </c>
      <c r="N13" s="83">
        <f>Décembre!D14</f>
        <v>0</v>
      </c>
      <c r="O13" s="83">
        <f t="shared" si="0"/>
        <v>0</v>
      </c>
      <c r="P13" s="107">
        <f t="shared" si="3"/>
        <v>0</v>
      </c>
    </row>
    <row r="14" spans="1:17" ht="18" x14ac:dyDescent="0.3">
      <c r="B14" s="117" t="s">
        <v>60</v>
      </c>
      <c r="C14" s="83">
        <f>Janvier!D15</f>
        <v>0</v>
      </c>
      <c r="D14" s="83">
        <f>Février!D15</f>
        <v>0</v>
      </c>
      <c r="E14" s="83">
        <f>Mars!D15</f>
        <v>0</v>
      </c>
      <c r="F14" s="83">
        <f>Avril!D15</f>
        <v>0</v>
      </c>
      <c r="G14" s="83">
        <f>Mai!D15</f>
        <v>0</v>
      </c>
      <c r="H14" s="83">
        <f>Juin!D15</f>
        <v>0</v>
      </c>
      <c r="I14" s="83">
        <f>Juillet!D15</f>
        <v>0</v>
      </c>
      <c r="J14" s="83">
        <f>Août!D15</f>
        <v>0</v>
      </c>
      <c r="K14" s="83">
        <f>Septembre!D15</f>
        <v>0</v>
      </c>
      <c r="L14" s="83">
        <f>Octobre!D15</f>
        <v>0</v>
      </c>
      <c r="M14" s="83">
        <f>Novembre!D15</f>
        <v>0</v>
      </c>
      <c r="N14" s="83">
        <f>Décembre!D15</f>
        <v>0</v>
      </c>
      <c r="O14" s="83">
        <f t="shared" si="0"/>
        <v>0</v>
      </c>
      <c r="P14" s="107">
        <f t="shared" si="3"/>
        <v>0</v>
      </c>
    </row>
    <row r="15" spans="1:17" ht="18" x14ac:dyDescent="0.3">
      <c r="B15" s="117" t="s">
        <v>12</v>
      </c>
      <c r="C15" s="83">
        <f>Janvier!D16</f>
        <v>0</v>
      </c>
      <c r="D15" s="83">
        <f>Février!D16</f>
        <v>0</v>
      </c>
      <c r="E15" s="83">
        <f>Mars!D16</f>
        <v>0</v>
      </c>
      <c r="F15" s="83">
        <f>Avril!D16</f>
        <v>0</v>
      </c>
      <c r="G15" s="83">
        <f>Mai!D16</f>
        <v>0</v>
      </c>
      <c r="H15" s="83">
        <f>Juin!D16</f>
        <v>0</v>
      </c>
      <c r="I15" s="83">
        <f>Juillet!D16</f>
        <v>0</v>
      </c>
      <c r="J15" s="83">
        <f>Août!D16</f>
        <v>0</v>
      </c>
      <c r="K15" s="83">
        <f>Septembre!D16</f>
        <v>0</v>
      </c>
      <c r="L15" s="83">
        <f>Octobre!D16</f>
        <v>0</v>
      </c>
      <c r="M15" s="83">
        <f>Novembre!D16</f>
        <v>0</v>
      </c>
      <c r="N15" s="83">
        <f>Décembre!D16</f>
        <v>0</v>
      </c>
      <c r="O15" s="83">
        <f t="shared" si="0"/>
        <v>0</v>
      </c>
      <c r="P15" s="107">
        <f t="shared" si="3"/>
        <v>0</v>
      </c>
    </row>
    <row r="16" spans="1:17" ht="18" x14ac:dyDescent="0.3">
      <c r="B16" s="117" t="s">
        <v>13</v>
      </c>
      <c r="C16" s="83">
        <f>Janvier!D17</f>
        <v>0</v>
      </c>
      <c r="D16" s="83">
        <f>Février!D17</f>
        <v>0</v>
      </c>
      <c r="E16" s="83">
        <f>Mars!D17</f>
        <v>0</v>
      </c>
      <c r="F16" s="83">
        <f>Avril!D17</f>
        <v>0</v>
      </c>
      <c r="G16" s="83">
        <f>Mai!D17</f>
        <v>0</v>
      </c>
      <c r="H16" s="83">
        <f>Juin!D17</f>
        <v>0</v>
      </c>
      <c r="I16" s="83">
        <f>Juillet!D17</f>
        <v>0</v>
      </c>
      <c r="J16" s="83">
        <f>Août!D17</f>
        <v>0</v>
      </c>
      <c r="K16" s="83">
        <f>Septembre!D17</f>
        <v>0</v>
      </c>
      <c r="L16" s="83">
        <f>Octobre!D17</f>
        <v>0</v>
      </c>
      <c r="M16" s="83">
        <f>Novembre!D17</f>
        <v>0</v>
      </c>
      <c r="N16" s="83">
        <f>Décembre!D17</f>
        <v>0</v>
      </c>
      <c r="O16" s="83">
        <f t="shared" si="0"/>
        <v>0</v>
      </c>
      <c r="P16" s="107">
        <f t="shared" si="3"/>
        <v>0</v>
      </c>
    </row>
    <row r="17" spans="2:17" ht="18" x14ac:dyDescent="0.3">
      <c r="B17" s="117" t="s">
        <v>62</v>
      </c>
      <c r="C17" s="83">
        <f>Janvier!D18</f>
        <v>0</v>
      </c>
      <c r="D17" s="83">
        <f>Février!D18</f>
        <v>0</v>
      </c>
      <c r="E17" s="83">
        <f>Mars!D18</f>
        <v>0</v>
      </c>
      <c r="F17" s="83">
        <f>Avril!D18</f>
        <v>0</v>
      </c>
      <c r="G17" s="83">
        <f>Mai!D18</f>
        <v>0</v>
      </c>
      <c r="H17" s="83">
        <f>Juin!D18</f>
        <v>0</v>
      </c>
      <c r="I17" s="83">
        <f>Juillet!D18</f>
        <v>0</v>
      </c>
      <c r="J17" s="83">
        <f>Août!D18</f>
        <v>0</v>
      </c>
      <c r="K17" s="83">
        <f>Septembre!D18</f>
        <v>0</v>
      </c>
      <c r="L17" s="83">
        <f>Octobre!D18</f>
        <v>0</v>
      </c>
      <c r="M17" s="83">
        <f>Novembre!D18</f>
        <v>0</v>
      </c>
      <c r="N17" s="83">
        <f>Décembre!D18</f>
        <v>0</v>
      </c>
      <c r="O17" s="83">
        <f t="shared" si="0"/>
        <v>0</v>
      </c>
      <c r="P17" s="107">
        <f t="shared" si="3"/>
        <v>0</v>
      </c>
    </row>
    <row r="18" spans="2:17" ht="18" x14ac:dyDescent="0.3">
      <c r="B18" s="117" t="s">
        <v>11</v>
      </c>
      <c r="C18" s="83">
        <f>Janvier!D19</f>
        <v>0</v>
      </c>
      <c r="D18" s="83">
        <f>Février!D19</f>
        <v>0</v>
      </c>
      <c r="E18" s="83">
        <f>Mars!D19</f>
        <v>0</v>
      </c>
      <c r="F18" s="83">
        <f>Avril!D19</f>
        <v>0</v>
      </c>
      <c r="G18" s="83">
        <f>Mai!D19</f>
        <v>0</v>
      </c>
      <c r="H18" s="83">
        <f>Juin!D19</f>
        <v>0</v>
      </c>
      <c r="I18" s="83">
        <f>Juillet!D19</f>
        <v>0</v>
      </c>
      <c r="J18" s="83">
        <f>Août!D19</f>
        <v>0</v>
      </c>
      <c r="K18" s="83">
        <f>Septembre!D19</f>
        <v>0</v>
      </c>
      <c r="L18" s="83">
        <f>Octobre!D19</f>
        <v>0</v>
      </c>
      <c r="M18" s="83">
        <f>Novembre!D19</f>
        <v>0</v>
      </c>
      <c r="N18" s="83">
        <f>Décembre!D19</f>
        <v>0</v>
      </c>
      <c r="O18" s="83">
        <f t="shared" si="0"/>
        <v>0</v>
      </c>
      <c r="P18" s="107">
        <f t="shared" si="3"/>
        <v>0</v>
      </c>
    </row>
    <row r="19" spans="2:17" ht="18" x14ac:dyDescent="0.3">
      <c r="B19" s="117" t="s">
        <v>59</v>
      </c>
      <c r="C19" s="83">
        <f>Janvier!D20</f>
        <v>0</v>
      </c>
      <c r="D19" s="83">
        <f>Février!D20</f>
        <v>0</v>
      </c>
      <c r="E19" s="83">
        <f>Mars!D20</f>
        <v>0</v>
      </c>
      <c r="F19" s="83">
        <f>Avril!D20</f>
        <v>0</v>
      </c>
      <c r="G19" s="83">
        <f>Mai!D20</f>
        <v>0</v>
      </c>
      <c r="H19" s="83">
        <f>Juin!D20</f>
        <v>0</v>
      </c>
      <c r="I19" s="83">
        <f>Juillet!D20</f>
        <v>0</v>
      </c>
      <c r="J19" s="83">
        <f>Août!D20</f>
        <v>0</v>
      </c>
      <c r="K19" s="83">
        <f>Septembre!D20</f>
        <v>0</v>
      </c>
      <c r="L19" s="83">
        <f>Octobre!D20</f>
        <v>0</v>
      </c>
      <c r="M19" s="83">
        <f>Novembre!D20</f>
        <v>0</v>
      </c>
      <c r="N19" s="83">
        <f>Décembre!D20</f>
        <v>0</v>
      </c>
      <c r="O19" s="83">
        <f t="shared" si="0"/>
        <v>0</v>
      </c>
      <c r="P19" s="107">
        <f t="shared" si="3"/>
        <v>0</v>
      </c>
    </row>
    <row r="20" spans="2:17" ht="18" x14ac:dyDescent="0.3">
      <c r="B20" s="117" t="s">
        <v>78</v>
      </c>
      <c r="C20" s="83">
        <f>Janvier!D21</f>
        <v>0</v>
      </c>
      <c r="D20" s="83">
        <f>Février!D21</f>
        <v>0</v>
      </c>
      <c r="E20" s="83">
        <f>Mars!D21</f>
        <v>0</v>
      </c>
      <c r="F20" s="83">
        <f>Avril!D21</f>
        <v>0</v>
      </c>
      <c r="G20" s="83">
        <f>Mai!D21</f>
        <v>0</v>
      </c>
      <c r="H20" s="83">
        <f>Juin!D21</f>
        <v>0</v>
      </c>
      <c r="I20" s="83">
        <f>Juillet!D21</f>
        <v>0</v>
      </c>
      <c r="J20" s="83">
        <f>Août!D21</f>
        <v>0</v>
      </c>
      <c r="K20" s="83">
        <f>Septembre!D21</f>
        <v>0</v>
      </c>
      <c r="L20" s="83">
        <f>Octobre!D21</f>
        <v>0</v>
      </c>
      <c r="M20" s="83">
        <f>Novembre!D21</f>
        <v>0</v>
      </c>
      <c r="N20" s="83">
        <f>Décembre!D21</f>
        <v>0</v>
      </c>
      <c r="O20" s="83">
        <f t="shared" si="0"/>
        <v>0</v>
      </c>
      <c r="P20" s="107">
        <f t="shared" si="3"/>
        <v>0</v>
      </c>
    </row>
    <row r="21" spans="2:17" ht="18" x14ac:dyDescent="0.3">
      <c r="B21" s="125" t="s">
        <v>78</v>
      </c>
      <c r="C21" s="112">
        <f>Janvier!D22</f>
        <v>0</v>
      </c>
      <c r="D21" s="112">
        <f>Février!D22</f>
        <v>0</v>
      </c>
      <c r="E21" s="112">
        <f>Mars!D22</f>
        <v>0</v>
      </c>
      <c r="F21" s="112">
        <f>Avril!D22</f>
        <v>0</v>
      </c>
      <c r="G21" s="112">
        <f>Mai!D22</f>
        <v>0</v>
      </c>
      <c r="H21" s="112">
        <f>Juin!D22</f>
        <v>0</v>
      </c>
      <c r="I21" s="112">
        <f>Juillet!D22</f>
        <v>0</v>
      </c>
      <c r="J21" s="112">
        <f>Août!D22</f>
        <v>0</v>
      </c>
      <c r="K21" s="112">
        <f>Septembre!D22</f>
        <v>0</v>
      </c>
      <c r="L21" s="112">
        <f>Octobre!D22</f>
        <v>0</v>
      </c>
      <c r="M21" s="112">
        <f>Novembre!D22</f>
        <v>0</v>
      </c>
      <c r="N21" s="112">
        <f>Décembre!D22</f>
        <v>0</v>
      </c>
      <c r="O21" s="112">
        <f t="shared" si="0"/>
        <v>0</v>
      </c>
      <c r="P21" s="111">
        <f t="shared" si="3"/>
        <v>0</v>
      </c>
    </row>
    <row r="22" spans="2:17" ht="18" x14ac:dyDescent="0.3">
      <c r="B22" s="126" t="s">
        <v>73</v>
      </c>
      <c r="C22" s="127">
        <f>Janvier!D23</f>
        <v>0</v>
      </c>
      <c r="D22" s="127">
        <f>Février!D23</f>
        <v>0</v>
      </c>
      <c r="E22" s="127">
        <f>Mars!D23</f>
        <v>0</v>
      </c>
      <c r="F22" s="127">
        <f>Avril!D23</f>
        <v>0</v>
      </c>
      <c r="G22" s="127">
        <f>Mai!D23</f>
        <v>0</v>
      </c>
      <c r="H22" s="127">
        <f>Juin!D23</f>
        <v>0</v>
      </c>
      <c r="I22" s="127">
        <f>Juillet!D23</f>
        <v>0</v>
      </c>
      <c r="J22" s="127">
        <f>Août!D23</f>
        <v>0</v>
      </c>
      <c r="K22" s="127">
        <f>Septembre!D23</f>
        <v>0</v>
      </c>
      <c r="L22" s="127">
        <f>Octobre!D23</f>
        <v>0</v>
      </c>
      <c r="M22" s="127">
        <f>Novembre!D23</f>
        <v>0</v>
      </c>
      <c r="N22" s="127">
        <f>Décembre!D23</f>
        <v>0</v>
      </c>
      <c r="O22" s="128">
        <f t="shared" si="0"/>
        <v>0</v>
      </c>
      <c r="P22" s="113">
        <f t="shared" si="3"/>
        <v>0</v>
      </c>
      <c r="Q22" s="114"/>
    </row>
    <row r="23" spans="2:17" s="97" customFormat="1" ht="8.4" customHeight="1" x14ac:dyDescent="0.3"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2:17" ht="18" x14ac:dyDescent="0.3">
      <c r="B24" s="103" t="s">
        <v>3</v>
      </c>
      <c r="C24" s="104" t="s">
        <v>27</v>
      </c>
      <c r="D24" s="104" t="s">
        <v>28</v>
      </c>
      <c r="E24" s="104" t="s">
        <v>38</v>
      </c>
      <c r="F24" s="104" t="s">
        <v>37</v>
      </c>
      <c r="G24" s="104" t="s">
        <v>36</v>
      </c>
      <c r="H24" s="104" t="s">
        <v>35</v>
      </c>
      <c r="I24" s="104" t="s">
        <v>34</v>
      </c>
      <c r="J24" s="104" t="s">
        <v>33</v>
      </c>
      <c r="K24" s="104" t="s">
        <v>32</v>
      </c>
      <c r="L24" s="104" t="s">
        <v>31</v>
      </c>
      <c r="M24" s="104" t="s">
        <v>30</v>
      </c>
      <c r="N24" s="104" t="s">
        <v>29</v>
      </c>
      <c r="O24" s="104" t="s">
        <v>80</v>
      </c>
      <c r="P24" s="105" t="s">
        <v>79</v>
      </c>
    </row>
    <row r="25" spans="2:17" ht="18" x14ac:dyDescent="0.3">
      <c r="B25" s="117" t="str">
        <f>'Suivi d''épargne annuel'!B3</f>
        <v>Livret Epargne
 Populaire</v>
      </c>
      <c r="C25" s="83">
        <f>Janvier!H3</f>
        <v>0</v>
      </c>
      <c r="D25" s="83">
        <f>Février!H3</f>
        <v>0</v>
      </c>
      <c r="E25" s="83">
        <f>Mars!H3</f>
        <v>0</v>
      </c>
      <c r="F25" s="83">
        <f>Avril!H3</f>
        <v>0</v>
      </c>
      <c r="G25" s="83">
        <f>Mai!H3</f>
        <v>0</v>
      </c>
      <c r="H25" s="83">
        <f>Juin!H3</f>
        <v>0</v>
      </c>
      <c r="I25" s="83">
        <f>Juillet!H3</f>
        <v>0</v>
      </c>
      <c r="J25" s="83">
        <f>Août!H3</f>
        <v>0</v>
      </c>
      <c r="K25" s="83">
        <f>Septembre!H3</f>
        <v>0</v>
      </c>
      <c r="L25" s="83">
        <f>Octobre!H3</f>
        <v>0</v>
      </c>
      <c r="M25" s="83">
        <f>Novembre!H3</f>
        <v>0</v>
      </c>
      <c r="N25" s="83">
        <f>Décembre!H3</f>
        <v>0</v>
      </c>
      <c r="O25" s="83">
        <f t="shared" si="0"/>
        <v>0</v>
      </c>
      <c r="P25" s="107">
        <f t="shared" ref="P25:P53" si="4">SUM(C25:N25)</f>
        <v>0</v>
      </c>
    </row>
    <row r="26" spans="2:17" ht="18" x14ac:dyDescent="0.3">
      <c r="B26" s="117" t="str">
        <f>'Suivi d''épargne annuel'!C3</f>
        <v>Assurance 
Vie</v>
      </c>
      <c r="C26" s="83">
        <f>Janvier!H4</f>
        <v>0</v>
      </c>
      <c r="D26" s="83">
        <f>Février!H4</f>
        <v>0</v>
      </c>
      <c r="E26" s="83">
        <f>Mars!H4</f>
        <v>0</v>
      </c>
      <c r="F26" s="83">
        <f>Avril!H4</f>
        <v>0</v>
      </c>
      <c r="G26" s="83">
        <f>Mai!H4</f>
        <v>0</v>
      </c>
      <c r="H26" s="83">
        <f>Juin!H4</f>
        <v>0</v>
      </c>
      <c r="I26" s="83">
        <f>Juillet!H4</f>
        <v>0</v>
      </c>
      <c r="J26" s="83">
        <f>Août!H4</f>
        <v>0</v>
      </c>
      <c r="K26" s="83">
        <f>Septembre!H4</f>
        <v>0</v>
      </c>
      <c r="L26" s="83">
        <f>Octobre!H4</f>
        <v>0</v>
      </c>
      <c r="M26" s="83">
        <f>Novembre!H4</f>
        <v>0</v>
      </c>
      <c r="N26" s="83">
        <f>Décembre!H4</f>
        <v>0</v>
      </c>
      <c r="O26" s="83">
        <f t="shared" si="0"/>
        <v>0</v>
      </c>
      <c r="P26" s="107">
        <f t="shared" si="4"/>
        <v>0</v>
      </c>
    </row>
    <row r="27" spans="2:17" ht="18" x14ac:dyDescent="0.3">
      <c r="B27" s="117" t="str">
        <f>'Suivi d''épargne annuel'!D3</f>
        <v>Plan Epargne 
Action</v>
      </c>
      <c r="C27" s="83">
        <f>Janvier!H5</f>
        <v>0</v>
      </c>
      <c r="D27" s="83">
        <f>Février!H5</f>
        <v>0</v>
      </c>
      <c r="E27" s="83">
        <f>Mars!H5</f>
        <v>0</v>
      </c>
      <c r="F27" s="83">
        <f>Avril!H5</f>
        <v>0</v>
      </c>
      <c r="G27" s="83">
        <f>Mai!H5</f>
        <v>0</v>
      </c>
      <c r="H27" s="83">
        <f>Juin!H5</f>
        <v>0</v>
      </c>
      <c r="I27" s="83">
        <f>Juillet!H5</f>
        <v>0</v>
      </c>
      <c r="J27" s="83">
        <f>Août!H5</f>
        <v>0</v>
      </c>
      <c r="K27" s="83">
        <f>Septembre!H5</f>
        <v>0</v>
      </c>
      <c r="L27" s="83">
        <f>Octobre!H5</f>
        <v>0</v>
      </c>
      <c r="M27" s="83">
        <f>Novembre!H5</f>
        <v>0</v>
      </c>
      <c r="N27" s="83">
        <f>Décembre!H5</f>
        <v>0</v>
      </c>
      <c r="O27" s="83">
        <f t="shared" si="0"/>
        <v>0</v>
      </c>
      <c r="P27" s="107">
        <f t="shared" si="4"/>
        <v>0</v>
      </c>
    </row>
    <row r="28" spans="2:17" ht="18" x14ac:dyDescent="0.3">
      <c r="B28" s="117" t="str">
        <f>'Suivi d''épargne annuel'!E3</f>
        <v>Livret A</v>
      </c>
      <c r="C28" s="83">
        <f>Janvier!H6</f>
        <v>0</v>
      </c>
      <c r="D28" s="83">
        <f>Février!H6</f>
        <v>0</v>
      </c>
      <c r="E28" s="83">
        <f>Mars!H6</f>
        <v>0</v>
      </c>
      <c r="F28" s="83">
        <f>Avril!H6</f>
        <v>0</v>
      </c>
      <c r="G28" s="83">
        <f>Mai!H6</f>
        <v>0</v>
      </c>
      <c r="H28" s="83">
        <f>Juin!H6</f>
        <v>0</v>
      </c>
      <c r="I28" s="83">
        <f>Juillet!H6</f>
        <v>0</v>
      </c>
      <c r="J28" s="83">
        <f>Août!H6</f>
        <v>0</v>
      </c>
      <c r="K28" s="83">
        <f>Septembre!H6</f>
        <v>0</v>
      </c>
      <c r="L28" s="83">
        <f>Octobre!H6</f>
        <v>0</v>
      </c>
      <c r="M28" s="83">
        <f>Novembre!H6</f>
        <v>0</v>
      </c>
      <c r="N28" s="83">
        <f>Décembre!H6</f>
        <v>0</v>
      </c>
      <c r="O28" s="83">
        <f t="shared" si="0"/>
        <v>0</v>
      </c>
      <c r="P28" s="107">
        <f t="shared" si="4"/>
        <v>0</v>
      </c>
    </row>
    <row r="29" spans="2:17" ht="18" x14ac:dyDescent="0.3">
      <c r="B29" s="117" t="str">
        <f>'Suivi d''épargne annuel'!F3</f>
        <v>Autre</v>
      </c>
      <c r="C29" s="83">
        <f>Janvier!H7</f>
        <v>0</v>
      </c>
      <c r="D29" s="83">
        <f>Février!H7</f>
        <v>0</v>
      </c>
      <c r="E29" s="83">
        <f>Mars!H7</f>
        <v>0</v>
      </c>
      <c r="F29" s="83">
        <f>Avril!H7</f>
        <v>0</v>
      </c>
      <c r="G29" s="83">
        <f>Mai!H7</f>
        <v>0</v>
      </c>
      <c r="H29" s="83">
        <f>Juin!H7</f>
        <v>0</v>
      </c>
      <c r="I29" s="83">
        <f>Juillet!H7</f>
        <v>0</v>
      </c>
      <c r="J29" s="83">
        <f>Août!H7</f>
        <v>0</v>
      </c>
      <c r="K29" s="83">
        <f>Septembre!H7</f>
        <v>0</v>
      </c>
      <c r="L29" s="83">
        <f>Octobre!H7</f>
        <v>0</v>
      </c>
      <c r="M29" s="83">
        <f>Novembre!H7</f>
        <v>0</v>
      </c>
      <c r="N29" s="83">
        <f>Décembre!H7</f>
        <v>0</v>
      </c>
      <c r="O29" s="83">
        <f t="shared" si="0"/>
        <v>0</v>
      </c>
      <c r="P29" s="107">
        <f t="shared" si="4"/>
        <v>0</v>
      </c>
    </row>
    <row r="30" spans="2:17" ht="18" x14ac:dyDescent="0.3">
      <c r="B30" s="117" t="str">
        <f>'Suivi d''épargne annuel'!M3</f>
        <v>Livret A enfant 1</v>
      </c>
      <c r="C30" s="83">
        <f>Janvier!H8</f>
        <v>0</v>
      </c>
      <c r="D30" s="83">
        <f>Février!H8</f>
        <v>0</v>
      </c>
      <c r="E30" s="83">
        <f>Mars!H8</f>
        <v>0</v>
      </c>
      <c r="F30" s="83">
        <f>Avril!H8</f>
        <v>0</v>
      </c>
      <c r="G30" s="83">
        <f>Mai!H8</f>
        <v>0</v>
      </c>
      <c r="H30" s="83">
        <f>Juin!H8</f>
        <v>0</v>
      </c>
      <c r="I30" s="83">
        <f>Juillet!H8</f>
        <v>0</v>
      </c>
      <c r="J30" s="83">
        <f>Août!H8</f>
        <v>0</v>
      </c>
      <c r="K30" s="83">
        <f>Septembre!H8</f>
        <v>0</v>
      </c>
      <c r="L30" s="83">
        <f>Octobre!H8</f>
        <v>0</v>
      </c>
      <c r="M30" s="83">
        <f>Novembre!H8</f>
        <v>0</v>
      </c>
      <c r="N30" s="83">
        <f>Décembre!H8</f>
        <v>0</v>
      </c>
      <c r="O30" s="83">
        <f t="shared" si="0"/>
        <v>0</v>
      </c>
      <c r="P30" s="107">
        <f t="shared" si="4"/>
        <v>0</v>
      </c>
    </row>
    <row r="31" spans="2:17" ht="18" x14ac:dyDescent="0.3">
      <c r="B31" s="117" t="str">
        <f>'Suivi d''épargne annuel'!N3</f>
        <v>Livret A enfant 2</v>
      </c>
      <c r="C31" s="83">
        <f>Janvier!H9</f>
        <v>0</v>
      </c>
      <c r="D31" s="83">
        <f>Février!H9</f>
        <v>0</v>
      </c>
      <c r="E31" s="83">
        <f>Mars!H9</f>
        <v>0</v>
      </c>
      <c r="F31" s="83">
        <f>Avril!H9</f>
        <v>0</v>
      </c>
      <c r="G31" s="83">
        <f>Mai!H9</f>
        <v>0</v>
      </c>
      <c r="H31" s="83">
        <f>Juin!H9</f>
        <v>0</v>
      </c>
      <c r="I31" s="83">
        <f>Juillet!H9</f>
        <v>0</v>
      </c>
      <c r="J31" s="83">
        <f>Août!H9</f>
        <v>0</v>
      </c>
      <c r="K31" s="83">
        <f>Septembre!H9</f>
        <v>0</v>
      </c>
      <c r="L31" s="83">
        <f>Octobre!H9</f>
        <v>0</v>
      </c>
      <c r="M31" s="83">
        <f>Novembre!H9</f>
        <v>0</v>
      </c>
      <c r="N31" s="83">
        <f>Décembre!H9</f>
        <v>0</v>
      </c>
      <c r="O31" s="83">
        <f t="shared" si="0"/>
        <v>0</v>
      </c>
      <c r="P31" s="107">
        <f t="shared" si="4"/>
        <v>0</v>
      </c>
    </row>
    <row r="32" spans="2:17" ht="18" x14ac:dyDescent="0.3">
      <c r="B32" s="123" t="str">
        <f>'Suivi d''épargne annuel'!O3</f>
        <v>Livret A enfant 3</v>
      </c>
      <c r="C32" s="109">
        <f>Janvier!H10</f>
        <v>0</v>
      </c>
      <c r="D32" s="109">
        <f>Février!H10</f>
        <v>0</v>
      </c>
      <c r="E32" s="109">
        <f>Mars!H10</f>
        <v>0</v>
      </c>
      <c r="F32" s="109">
        <f>Avril!H10</f>
        <v>0</v>
      </c>
      <c r="G32" s="109">
        <f>Mai!H10</f>
        <v>0</v>
      </c>
      <c r="H32" s="109">
        <f>Juin!H10</f>
        <v>0</v>
      </c>
      <c r="I32" s="109">
        <f>Juillet!H10</f>
        <v>0</v>
      </c>
      <c r="J32" s="109">
        <f>Août!H10</f>
        <v>0</v>
      </c>
      <c r="K32" s="109">
        <f>Septembre!H10</f>
        <v>0</v>
      </c>
      <c r="L32" s="109">
        <f>Octobre!H10</f>
        <v>0</v>
      </c>
      <c r="M32" s="109">
        <f>Novembre!H10</f>
        <v>0</v>
      </c>
      <c r="N32" s="109">
        <f>Décembre!H10</f>
        <v>0</v>
      </c>
      <c r="O32" s="109">
        <f t="shared" si="0"/>
        <v>0</v>
      </c>
      <c r="P32" s="111">
        <f t="shared" si="4"/>
        <v>0</v>
      </c>
    </row>
    <row r="33" spans="2:18" ht="18" x14ac:dyDescent="0.3">
      <c r="B33" s="121" t="s">
        <v>74</v>
      </c>
      <c r="C33" s="122">
        <f>Janvier!H11</f>
        <v>0</v>
      </c>
      <c r="D33" s="122">
        <f>Février!H11</f>
        <v>0</v>
      </c>
      <c r="E33" s="122">
        <f>Mars!H11</f>
        <v>0</v>
      </c>
      <c r="F33" s="122">
        <f>Avril!H11</f>
        <v>0</v>
      </c>
      <c r="G33" s="122">
        <f>Mai!H11</f>
        <v>0</v>
      </c>
      <c r="H33" s="122">
        <f>Juin!H11</f>
        <v>0</v>
      </c>
      <c r="I33" s="122">
        <f>Juillet!H11</f>
        <v>0</v>
      </c>
      <c r="J33" s="122">
        <f>Août!H11</f>
        <v>0</v>
      </c>
      <c r="K33" s="122">
        <f>Septembre!H11</f>
        <v>0</v>
      </c>
      <c r="L33" s="122">
        <f>Octobre!H11</f>
        <v>0</v>
      </c>
      <c r="M33" s="122">
        <f>Novembre!H11</f>
        <v>0</v>
      </c>
      <c r="N33" s="122">
        <f>Décembre!H11</f>
        <v>0</v>
      </c>
      <c r="O33" s="124">
        <f t="shared" si="0"/>
        <v>0</v>
      </c>
      <c r="P33" s="113">
        <f t="shared" si="4"/>
        <v>0</v>
      </c>
      <c r="Q33" s="114"/>
    </row>
    <row r="34" spans="2:18" s="97" customFormat="1" ht="8.4" customHeight="1" x14ac:dyDescent="0.3"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</row>
    <row r="35" spans="2:18" ht="18" x14ac:dyDescent="0.3">
      <c r="B35" s="116" t="s">
        <v>6</v>
      </c>
      <c r="C35" s="104" t="s">
        <v>27</v>
      </c>
      <c r="D35" s="104" t="s">
        <v>28</v>
      </c>
      <c r="E35" s="104" t="s">
        <v>38</v>
      </c>
      <c r="F35" s="104" t="s">
        <v>37</v>
      </c>
      <c r="G35" s="104" t="s">
        <v>36</v>
      </c>
      <c r="H35" s="104" t="s">
        <v>35</v>
      </c>
      <c r="I35" s="104" t="s">
        <v>34</v>
      </c>
      <c r="J35" s="104" t="s">
        <v>33</v>
      </c>
      <c r="K35" s="104" t="s">
        <v>32</v>
      </c>
      <c r="L35" s="104" t="s">
        <v>31</v>
      </c>
      <c r="M35" s="104" t="s">
        <v>30</v>
      </c>
      <c r="N35" s="104" t="s">
        <v>29</v>
      </c>
      <c r="O35" s="104" t="s">
        <v>80</v>
      </c>
      <c r="P35" s="130" t="s">
        <v>79</v>
      </c>
      <c r="Q35" s="131"/>
      <c r="R35" s="97"/>
    </row>
    <row r="36" spans="2:18" ht="18" x14ac:dyDescent="0.3">
      <c r="B36" s="117" t="s">
        <v>18</v>
      </c>
      <c r="C36" s="83">
        <f>Janvier!H15</f>
        <v>0</v>
      </c>
      <c r="D36" s="83">
        <f>Février!H15</f>
        <v>0</v>
      </c>
      <c r="E36" s="83">
        <f>Mars!H15</f>
        <v>0</v>
      </c>
      <c r="F36" s="83">
        <f>Avril!H15</f>
        <v>0</v>
      </c>
      <c r="G36" s="83">
        <f>Mai!H15</f>
        <v>0</v>
      </c>
      <c r="H36" s="83">
        <f>Juin!H15</f>
        <v>0</v>
      </c>
      <c r="I36" s="83">
        <f>Juillet!H15</f>
        <v>0</v>
      </c>
      <c r="J36" s="83">
        <f>Août!H15</f>
        <v>0</v>
      </c>
      <c r="K36" s="83">
        <f>Septembre!H15</f>
        <v>0</v>
      </c>
      <c r="L36" s="83">
        <f>Octobre!H15</f>
        <v>0</v>
      </c>
      <c r="M36" s="83">
        <f>Novembre!H15</f>
        <v>0</v>
      </c>
      <c r="N36" s="83">
        <f>Décembre!H15</f>
        <v>0</v>
      </c>
      <c r="O36" s="83">
        <f t="shared" si="0"/>
        <v>0</v>
      </c>
      <c r="P36" s="83">
        <f t="shared" si="4"/>
        <v>0</v>
      </c>
      <c r="Q36" s="97"/>
      <c r="R36" s="97"/>
    </row>
    <row r="37" spans="2:18" ht="18" x14ac:dyDescent="0.3">
      <c r="B37" s="117" t="s">
        <v>19</v>
      </c>
      <c r="C37" s="83">
        <f>Janvier!H16</f>
        <v>0</v>
      </c>
      <c r="D37" s="83">
        <f>Février!H16</f>
        <v>0</v>
      </c>
      <c r="E37" s="83">
        <f>Mars!H16</f>
        <v>0</v>
      </c>
      <c r="F37" s="83">
        <f>Avril!H16</f>
        <v>0</v>
      </c>
      <c r="G37" s="83">
        <f>Mai!H16</f>
        <v>0</v>
      </c>
      <c r="H37" s="83">
        <f>Juin!H16</f>
        <v>0</v>
      </c>
      <c r="I37" s="83">
        <f>Juillet!H16</f>
        <v>0</v>
      </c>
      <c r="J37" s="83">
        <f>Août!H16</f>
        <v>0</v>
      </c>
      <c r="K37" s="83">
        <f>Septembre!H16</f>
        <v>0</v>
      </c>
      <c r="L37" s="83">
        <f>Octobre!H16</f>
        <v>0</v>
      </c>
      <c r="M37" s="83">
        <f>Novembre!H16</f>
        <v>0</v>
      </c>
      <c r="N37" s="83">
        <f>Décembre!H16</f>
        <v>0</v>
      </c>
      <c r="O37" s="83">
        <f t="shared" si="0"/>
        <v>0</v>
      </c>
      <c r="P37" s="83">
        <f t="shared" si="4"/>
        <v>0</v>
      </c>
      <c r="Q37" s="97"/>
      <c r="R37" s="97"/>
    </row>
    <row r="38" spans="2:18" ht="18" x14ac:dyDescent="0.3">
      <c r="B38" s="117" t="s">
        <v>63</v>
      </c>
      <c r="C38" s="83">
        <f>Janvier!H17</f>
        <v>0</v>
      </c>
      <c r="D38" s="83">
        <f>Février!H17</f>
        <v>0</v>
      </c>
      <c r="E38" s="83">
        <f>Mars!H17</f>
        <v>0</v>
      </c>
      <c r="F38" s="83">
        <f>Avril!H17</f>
        <v>0</v>
      </c>
      <c r="G38" s="83">
        <f>Mai!H17</f>
        <v>0</v>
      </c>
      <c r="H38" s="83">
        <f>Juin!H17</f>
        <v>0</v>
      </c>
      <c r="I38" s="83">
        <f>Juillet!H17</f>
        <v>0</v>
      </c>
      <c r="J38" s="83">
        <f>Août!H17</f>
        <v>0</v>
      </c>
      <c r="K38" s="83">
        <f>Septembre!H17</f>
        <v>0</v>
      </c>
      <c r="L38" s="83">
        <f>Octobre!H17</f>
        <v>0</v>
      </c>
      <c r="M38" s="83">
        <f>Novembre!H17</f>
        <v>0</v>
      </c>
      <c r="N38" s="83">
        <f>Décembre!H17</f>
        <v>0</v>
      </c>
      <c r="O38" s="83">
        <f t="shared" si="0"/>
        <v>0</v>
      </c>
      <c r="P38" s="83">
        <f t="shared" si="4"/>
        <v>0</v>
      </c>
      <c r="Q38" s="97"/>
      <c r="R38" s="97"/>
    </row>
    <row r="39" spans="2:18" ht="18" x14ac:dyDescent="0.3">
      <c r="B39" s="117"/>
      <c r="C39" s="83">
        <f>Janvier!H18</f>
        <v>0</v>
      </c>
      <c r="D39" s="83">
        <f>Février!H18</f>
        <v>0</v>
      </c>
      <c r="E39" s="83">
        <f>Mars!H18</f>
        <v>0</v>
      </c>
      <c r="F39" s="83">
        <f>Avril!H18</f>
        <v>0</v>
      </c>
      <c r="G39" s="83">
        <f>Mai!H18</f>
        <v>0</v>
      </c>
      <c r="H39" s="83">
        <f>Juin!H18</f>
        <v>0</v>
      </c>
      <c r="I39" s="83">
        <f>Juillet!H18</f>
        <v>0</v>
      </c>
      <c r="J39" s="83">
        <f>Août!H18</f>
        <v>0</v>
      </c>
      <c r="K39" s="83">
        <f>Septembre!H18</f>
        <v>0</v>
      </c>
      <c r="L39" s="83">
        <f>Octobre!H18</f>
        <v>0</v>
      </c>
      <c r="M39" s="83">
        <f>Novembre!H18</f>
        <v>0</v>
      </c>
      <c r="N39" s="83">
        <f>Décembre!H18</f>
        <v>0</v>
      </c>
      <c r="O39" s="83">
        <f t="shared" si="0"/>
        <v>0</v>
      </c>
      <c r="P39" s="83">
        <f t="shared" si="4"/>
        <v>0</v>
      </c>
      <c r="Q39" s="97"/>
      <c r="R39" s="97"/>
    </row>
    <row r="40" spans="2:18" ht="18" x14ac:dyDescent="0.3">
      <c r="B40" s="117"/>
      <c r="C40" s="83">
        <f>Janvier!H19</f>
        <v>0</v>
      </c>
      <c r="D40" s="83">
        <f>Février!H19</f>
        <v>0</v>
      </c>
      <c r="E40" s="83">
        <f>Mars!H19</f>
        <v>0</v>
      </c>
      <c r="F40" s="83">
        <f>Avril!H19</f>
        <v>0</v>
      </c>
      <c r="G40" s="83">
        <f>Mai!H19</f>
        <v>0</v>
      </c>
      <c r="H40" s="83">
        <f>Juin!H19</f>
        <v>0</v>
      </c>
      <c r="I40" s="83">
        <f>Juillet!H19</f>
        <v>0</v>
      </c>
      <c r="J40" s="83">
        <f>Août!H19</f>
        <v>0</v>
      </c>
      <c r="K40" s="83">
        <f>Septembre!H19</f>
        <v>0</v>
      </c>
      <c r="L40" s="83">
        <f>Octobre!H19</f>
        <v>0</v>
      </c>
      <c r="M40" s="83">
        <f>Novembre!H19</f>
        <v>0</v>
      </c>
      <c r="N40" s="83">
        <f>Décembre!H19</f>
        <v>0</v>
      </c>
      <c r="O40" s="83">
        <f t="shared" si="0"/>
        <v>0</v>
      </c>
      <c r="P40" s="83">
        <f t="shared" si="4"/>
        <v>0</v>
      </c>
      <c r="Q40" s="97"/>
      <c r="R40" s="97"/>
    </row>
    <row r="41" spans="2:18" ht="18" x14ac:dyDescent="0.3">
      <c r="B41" s="117"/>
      <c r="C41" s="83">
        <f>Janvier!H20</f>
        <v>0</v>
      </c>
      <c r="D41" s="83">
        <f>Février!H20</f>
        <v>0</v>
      </c>
      <c r="E41" s="83">
        <f>Mars!H20</f>
        <v>0</v>
      </c>
      <c r="F41" s="83">
        <f>Avril!H20</f>
        <v>0</v>
      </c>
      <c r="G41" s="83">
        <f>Mai!H20</f>
        <v>0</v>
      </c>
      <c r="H41" s="83">
        <f>Juin!H20</f>
        <v>0</v>
      </c>
      <c r="I41" s="83">
        <f>Juillet!H20</f>
        <v>0</v>
      </c>
      <c r="J41" s="83">
        <f>Août!H20</f>
        <v>0</v>
      </c>
      <c r="K41" s="83">
        <f>Septembre!H20</f>
        <v>0</v>
      </c>
      <c r="L41" s="83">
        <f>Octobre!H20</f>
        <v>0</v>
      </c>
      <c r="M41" s="83">
        <f>Novembre!H20</f>
        <v>0</v>
      </c>
      <c r="N41" s="83">
        <f>Décembre!H20</f>
        <v>0</v>
      </c>
      <c r="O41" s="83">
        <f t="shared" si="0"/>
        <v>0</v>
      </c>
      <c r="P41" s="83">
        <f t="shared" si="4"/>
        <v>0</v>
      </c>
      <c r="Q41" s="97"/>
      <c r="R41" s="97"/>
    </row>
    <row r="42" spans="2:18" ht="18" x14ac:dyDescent="0.3">
      <c r="B42" s="117"/>
      <c r="C42" s="83">
        <f>Janvier!H21</f>
        <v>0</v>
      </c>
      <c r="D42" s="83">
        <f>Février!H21</f>
        <v>0</v>
      </c>
      <c r="E42" s="83">
        <f>Mars!H21</f>
        <v>0</v>
      </c>
      <c r="F42" s="83">
        <f>Avril!H21</f>
        <v>0</v>
      </c>
      <c r="G42" s="83">
        <f>Mai!H21</f>
        <v>0</v>
      </c>
      <c r="H42" s="83">
        <f>Juin!H21</f>
        <v>0</v>
      </c>
      <c r="I42" s="83">
        <f>Juillet!H21</f>
        <v>0</v>
      </c>
      <c r="J42" s="83">
        <f>Août!H21</f>
        <v>0</v>
      </c>
      <c r="K42" s="83">
        <f>Septembre!H21</f>
        <v>0</v>
      </c>
      <c r="L42" s="83">
        <f>Octobre!H21</f>
        <v>0</v>
      </c>
      <c r="M42" s="83">
        <f>Novembre!H21</f>
        <v>0</v>
      </c>
      <c r="N42" s="83">
        <f>Décembre!H21</f>
        <v>0</v>
      </c>
      <c r="O42" s="83">
        <f t="shared" si="0"/>
        <v>0</v>
      </c>
      <c r="P42" s="83">
        <f t="shared" si="4"/>
        <v>0</v>
      </c>
      <c r="Q42" s="97"/>
      <c r="R42" s="97"/>
    </row>
    <row r="43" spans="2:18" ht="18" customHeight="1" x14ac:dyDescent="0.3">
      <c r="B43" s="117"/>
      <c r="C43" s="83">
        <f>Janvier!H22</f>
        <v>0</v>
      </c>
      <c r="D43" s="83">
        <f>Février!H22</f>
        <v>0</v>
      </c>
      <c r="E43" s="83">
        <f>Mars!H22</f>
        <v>0</v>
      </c>
      <c r="F43" s="83">
        <f>Avril!H22</f>
        <v>0</v>
      </c>
      <c r="G43" s="83">
        <f>Mai!H22</f>
        <v>0</v>
      </c>
      <c r="H43" s="83">
        <f>Juin!H22</f>
        <v>0</v>
      </c>
      <c r="I43" s="83">
        <f>Juillet!H22</f>
        <v>0</v>
      </c>
      <c r="J43" s="83">
        <f>Août!H22</f>
        <v>0</v>
      </c>
      <c r="K43" s="83">
        <f>Septembre!H22</f>
        <v>0</v>
      </c>
      <c r="L43" s="83">
        <f>Octobre!H22</f>
        <v>0</v>
      </c>
      <c r="M43" s="83">
        <f>Novembre!H22</f>
        <v>0</v>
      </c>
      <c r="N43" s="83">
        <f>Décembre!H22</f>
        <v>0</v>
      </c>
      <c r="O43" s="83">
        <f t="shared" si="0"/>
        <v>0</v>
      </c>
      <c r="P43" s="112">
        <f t="shared" si="4"/>
        <v>0</v>
      </c>
      <c r="Q43" s="97"/>
      <c r="R43" s="97"/>
    </row>
    <row r="44" spans="2:18" ht="18" customHeight="1" x14ac:dyDescent="0.3">
      <c r="B44" s="118" t="s">
        <v>76</v>
      </c>
      <c r="C44" s="119">
        <f>Janvier!H23</f>
        <v>0</v>
      </c>
      <c r="D44" s="119">
        <f>Février!H23</f>
        <v>0</v>
      </c>
      <c r="E44" s="119">
        <f>Mars!H23</f>
        <v>0</v>
      </c>
      <c r="F44" s="119">
        <f>Avril!H23</f>
        <v>0</v>
      </c>
      <c r="G44" s="119">
        <f>Mai!H23</f>
        <v>0</v>
      </c>
      <c r="H44" s="119">
        <f>Juin!H23</f>
        <v>0</v>
      </c>
      <c r="I44" s="119">
        <f>Juillet!H23</f>
        <v>0</v>
      </c>
      <c r="J44" s="119">
        <f>Août!H23</f>
        <v>0</v>
      </c>
      <c r="K44" s="119">
        <f>Septembre!H23</f>
        <v>0</v>
      </c>
      <c r="L44" s="119">
        <f>Octobre!H23</f>
        <v>0</v>
      </c>
      <c r="M44" s="119">
        <f>Novembre!H23</f>
        <v>0</v>
      </c>
      <c r="N44" s="119">
        <f>Décembre!H23</f>
        <v>0</v>
      </c>
      <c r="O44" s="120">
        <f t="shared" si="0"/>
        <v>0</v>
      </c>
      <c r="P44" s="113">
        <f t="shared" si="4"/>
        <v>0</v>
      </c>
      <c r="Q44" s="114"/>
    </row>
    <row r="45" spans="2:18" s="97" customFormat="1" ht="8.4" customHeight="1" x14ac:dyDescent="0.3"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</row>
    <row r="46" spans="2:18" ht="18" customHeight="1" x14ac:dyDescent="0.3">
      <c r="B46" s="99" t="s">
        <v>8</v>
      </c>
      <c r="C46" s="103" t="s">
        <v>27</v>
      </c>
      <c r="D46" s="104" t="s">
        <v>28</v>
      </c>
      <c r="E46" s="104" t="s">
        <v>38</v>
      </c>
      <c r="F46" s="104" t="s">
        <v>37</v>
      </c>
      <c r="G46" s="104" t="s">
        <v>36</v>
      </c>
      <c r="H46" s="104" t="s">
        <v>35</v>
      </c>
      <c r="I46" s="104" t="s">
        <v>34</v>
      </c>
      <c r="J46" s="104" t="s">
        <v>33</v>
      </c>
      <c r="K46" s="104" t="s">
        <v>32</v>
      </c>
      <c r="L46" s="104" t="s">
        <v>31</v>
      </c>
      <c r="M46" s="104" t="s">
        <v>30</v>
      </c>
      <c r="N46" s="104" t="s">
        <v>29</v>
      </c>
      <c r="O46" s="104" t="s">
        <v>80</v>
      </c>
      <c r="P46" s="105" t="s">
        <v>79</v>
      </c>
    </row>
    <row r="47" spans="2:18" ht="18" x14ac:dyDescent="0.3">
      <c r="B47" s="100" t="s">
        <v>14</v>
      </c>
      <c r="C47" s="106">
        <f>Janvier!H27</f>
        <v>0</v>
      </c>
      <c r="D47" s="83">
        <f>Février!H27</f>
        <v>0</v>
      </c>
      <c r="E47" s="83">
        <f>Mars!H27</f>
        <v>0</v>
      </c>
      <c r="F47" s="83">
        <f>Avril!H27</f>
        <v>0</v>
      </c>
      <c r="G47" s="83">
        <f>Mai!H27</f>
        <v>0</v>
      </c>
      <c r="H47" s="83">
        <f>Juin!H27</f>
        <v>0</v>
      </c>
      <c r="I47" s="83">
        <f>Juillet!H27</f>
        <v>0</v>
      </c>
      <c r="J47" s="83">
        <f>Août!H27</f>
        <v>0</v>
      </c>
      <c r="K47" s="83">
        <f>Septembre!H27</f>
        <v>0</v>
      </c>
      <c r="L47" s="83">
        <f>Octobre!H27</f>
        <v>0</v>
      </c>
      <c r="M47" s="83">
        <f>Novembre!H27</f>
        <v>0</v>
      </c>
      <c r="N47" s="83">
        <f>Décembre!H27</f>
        <v>0</v>
      </c>
      <c r="O47" s="83">
        <f t="shared" si="0"/>
        <v>0</v>
      </c>
      <c r="P47" s="107">
        <f t="shared" si="4"/>
        <v>0</v>
      </c>
    </row>
    <row r="48" spans="2:18" ht="18" x14ac:dyDescent="0.3">
      <c r="B48" s="101" t="s">
        <v>17</v>
      </c>
      <c r="C48" s="106">
        <f>Janvier!H28</f>
        <v>0</v>
      </c>
      <c r="D48" s="83">
        <f>Février!H28</f>
        <v>0</v>
      </c>
      <c r="E48" s="83">
        <f>Mars!H28</f>
        <v>0</v>
      </c>
      <c r="F48" s="83">
        <f>Avril!H28</f>
        <v>0</v>
      </c>
      <c r="G48" s="83">
        <f>Mai!H28</f>
        <v>0</v>
      </c>
      <c r="H48" s="83">
        <f>Juin!H28</f>
        <v>0</v>
      </c>
      <c r="I48" s="83">
        <f>Juillet!H28</f>
        <v>0</v>
      </c>
      <c r="J48" s="83">
        <f>Août!H28</f>
        <v>0</v>
      </c>
      <c r="K48" s="83">
        <f>Septembre!H28</f>
        <v>0</v>
      </c>
      <c r="L48" s="83">
        <f>Octobre!H28</f>
        <v>0</v>
      </c>
      <c r="M48" s="83">
        <f>Novembre!H28</f>
        <v>0</v>
      </c>
      <c r="N48" s="83">
        <f>Décembre!H28</f>
        <v>0</v>
      </c>
      <c r="O48" s="83">
        <f t="shared" si="0"/>
        <v>0</v>
      </c>
      <c r="P48" s="107">
        <f t="shared" si="4"/>
        <v>0</v>
      </c>
    </row>
    <row r="49" spans="2:17" ht="18" x14ac:dyDescent="0.3">
      <c r="B49" s="101" t="s">
        <v>20</v>
      </c>
      <c r="C49" s="106">
        <f>Janvier!H29</f>
        <v>0</v>
      </c>
      <c r="D49" s="83">
        <f>Février!H29</f>
        <v>0</v>
      </c>
      <c r="E49" s="83">
        <f>Mars!H29</f>
        <v>0</v>
      </c>
      <c r="F49" s="83">
        <f>Avril!H29</f>
        <v>0</v>
      </c>
      <c r="G49" s="83">
        <f>Mai!H29</f>
        <v>0</v>
      </c>
      <c r="H49" s="83">
        <f>Juin!H29</f>
        <v>0</v>
      </c>
      <c r="I49" s="83">
        <f>Juillet!H29</f>
        <v>0</v>
      </c>
      <c r="J49" s="83">
        <f>Août!H29</f>
        <v>0</v>
      </c>
      <c r="K49" s="83">
        <f>Septembre!H29</f>
        <v>0</v>
      </c>
      <c r="L49" s="83">
        <f>Octobre!H29</f>
        <v>0</v>
      </c>
      <c r="M49" s="83">
        <f>Novembre!H29</f>
        <v>0</v>
      </c>
      <c r="N49" s="83">
        <f>Décembre!H29</f>
        <v>0</v>
      </c>
      <c r="O49" s="83">
        <f t="shared" si="0"/>
        <v>0</v>
      </c>
      <c r="P49" s="107">
        <f t="shared" si="4"/>
        <v>0</v>
      </c>
    </row>
    <row r="50" spans="2:17" ht="18" x14ac:dyDescent="0.3">
      <c r="B50" s="101" t="s">
        <v>15</v>
      </c>
      <c r="C50" s="106">
        <f>Janvier!H30</f>
        <v>0</v>
      </c>
      <c r="D50" s="83">
        <f>Février!H30</f>
        <v>0</v>
      </c>
      <c r="E50" s="83">
        <f>Mars!H30</f>
        <v>0</v>
      </c>
      <c r="F50" s="83">
        <f>Avril!H30</f>
        <v>0</v>
      </c>
      <c r="G50" s="83">
        <f>Mai!H30</f>
        <v>0</v>
      </c>
      <c r="H50" s="83">
        <f>Juin!H30</f>
        <v>0</v>
      </c>
      <c r="I50" s="83">
        <f>Juillet!H30</f>
        <v>0</v>
      </c>
      <c r="J50" s="83">
        <f>Août!H30</f>
        <v>0</v>
      </c>
      <c r="K50" s="83">
        <f>Septembre!H30</f>
        <v>0</v>
      </c>
      <c r="L50" s="83">
        <f>Octobre!H30</f>
        <v>0</v>
      </c>
      <c r="M50" s="83">
        <f>Novembre!H30</f>
        <v>0</v>
      </c>
      <c r="N50" s="83">
        <f>Décembre!H30</f>
        <v>0</v>
      </c>
      <c r="O50" s="83">
        <f t="shared" si="0"/>
        <v>0</v>
      </c>
      <c r="P50" s="107">
        <f t="shared" si="4"/>
        <v>0</v>
      </c>
    </row>
    <row r="51" spans="2:17" ht="18" x14ac:dyDescent="0.3">
      <c r="B51" s="101" t="s">
        <v>16</v>
      </c>
      <c r="C51" s="106">
        <f>Janvier!H31</f>
        <v>0</v>
      </c>
      <c r="D51" s="83">
        <f>Février!H31</f>
        <v>0</v>
      </c>
      <c r="E51" s="83">
        <f>Mars!H31</f>
        <v>0</v>
      </c>
      <c r="F51" s="83">
        <f>Avril!H31</f>
        <v>0</v>
      </c>
      <c r="G51" s="83">
        <f>Mai!H31</f>
        <v>0</v>
      </c>
      <c r="H51" s="83">
        <f>Juin!H31</f>
        <v>0</v>
      </c>
      <c r="I51" s="83">
        <f>Juillet!H31</f>
        <v>0</v>
      </c>
      <c r="J51" s="83">
        <f>Août!H31</f>
        <v>0</v>
      </c>
      <c r="K51" s="83">
        <f>Septembre!H31</f>
        <v>0</v>
      </c>
      <c r="L51" s="83">
        <f>Octobre!H31</f>
        <v>0</v>
      </c>
      <c r="M51" s="83">
        <f>Novembre!H31</f>
        <v>0</v>
      </c>
      <c r="N51" s="83">
        <f>Décembre!H31</f>
        <v>0</v>
      </c>
      <c r="O51" s="83">
        <f t="shared" si="0"/>
        <v>0</v>
      </c>
      <c r="P51" s="107">
        <f t="shared" si="4"/>
        <v>0</v>
      </c>
    </row>
    <row r="52" spans="2:17" ht="18" x14ac:dyDescent="0.3">
      <c r="B52" s="101" t="s">
        <v>64</v>
      </c>
      <c r="C52" s="108">
        <f>Janvier!H32</f>
        <v>0</v>
      </c>
      <c r="D52" s="109">
        <f>Février!H32</f>
        <v>0</v>
      </c>
      <c r="E52" s="109">
        <f>Mars!H32</f>
        <v>0</v>
      </c>
      <c r="F52" s="109">
        <f>Avril!H32</f>
        <v>0</v>
      </c>
      <c r="G52" s="109">
        <f>Mai!H32</f>
        <v>0</v>
      </c>
      <c r="H52" s="109">
        <f>Juin!H32</f>
        <v>0</v>
      </c>
      <c r="I52" s="109">
        <f>Juillet!H32</f>
        <v>0</v>
      </c>
      <c r="J52" s="109">
        <f>Août!H32</f>
        <v>0</v>
      </c>
      <c r="K52" s="109">
        <f>Septembre!H32</f>
        <v>0</v>
      </c>
      <c r="L52" s="109">
        <f>Octobre!H32</f>
        <v>0</v>
      </c>
      <c r="M52" s="109">
        <f>Novembre!H32</f>
        <v>0</v>
      </c>
      <c r="N52" s="109">
        <f>Décembre!H32</f>
        <v>0</v>
      </c>
      <c r="O52" s="112">
        <f t="shared" si="0"/>
        <v>0</v>
      </c>
      <c r="P52" s="111">
        <f t="shared" si="4"/>
        <v>0</v>
      </c>
    </row>
    <row r="53" spans="2:17" ht="18" x14ac:dyDescent="0.3">
      <c r="B53" s="20" t="s">
        <v>77</v>
      </c>
      <c r="C53" s="102">
        <f>Janvier!H33</f>
        <v>0</v>
      </c>
      <c r="D53" s="102">
        <f>Février!H33</f>
        <v>0</v>
      </c>
      <c r="E53" s="102">
        <f>Mars!H33</f>
        <v>0</v>
      </c>
      <c r="F53" s="102">
        <f>Avril!H33</f>
        <v>0</v>
      </c>
      <c r="G53" s="102">
        <f>Mai!H33</f>
        <v>0</v>
      </c>
      <c r="H53" s="102">
        <f>Juin!H33</f>
        <v>0</v>
      </c>
      <c r="I53" s="102">
        <f>Juillet!H33</f>
        <v>0</v>
      </c>
      <c r="J53" s="102">
        <f>Août!H33</f>
        <v>0</v>
      </c>
      <c r="K53" s="102">
        <f>Septembre!H33</f>
        <v>0</v>
      </c>
      <c r="L53" s="102">
        <f>Octobre!H33</f>
        <v>0</v>
      </c>
      <c r="M53" s="102">
        <f>Novembre!H33</f>
        <v>0</v>
      </c>
      <c r="N53" s="110">
        <f>Décembre!H33</f>
        <v>0</v>
      </c>
      <c r="O53" s="115">
        <f t="shared" si="0"/>
        <v>0</v>
      </c>
      <c r="P53" s="113">
        <f t="shared" si="4"/>
        <v>0</v>
      </c>
      <c r="Q53" s="114"/>
    </row>
    <row r="59" spans="2:17" x14ac:dyDescent="0.3">
      <c r="O59" s="97"/>
    </row>
  </sheetData>
  <mergeCells count="6">
    <mergeCell ref="P44:Q44"/>
    <mergeCell ref="P53:Q53"/>
    <mergeCell ref="A1:O1"/>
    <mergeCell ref="P7:Q7"/>
    <mergeCell ref="P22:Q22"/>
    <mergeCell ref="P33:Q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2" width="11.44140625" style="11" customWidth="1"/>
    <col min="13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28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39</v>
      </c>
      <c r="C7" s="16">
        <f>Janvier!G34</f>
        <v>0</v>
      </c>
      <c r="D7" s="16">
        <f>Janvier!H34</f>
        <v>0</v>
      </c>
      <c r="F7" s="81" t="str">
        <f>Janvier!F7</f>
        <v>Autre</v>
      </c>
      <c r="G7" s="82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53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22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38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40</v>
      </c>
      <c r="C7" s="16">
        <f>Février!G34</f>
        <v>0</v>
      </c>
      <c r="D7" s="16">
        <f>Février!H34</f>
        <v>0</v>
      </c>
      <c r="F7" s="81" t="str">
        <f>Janvier!F7</f>
        <v>Autre</v>
      </c>
      <c r="G7" s="54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17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37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41</v>
      </c>
      <c r="C7" s="16">
        <f>Mars!G34</f>
        <v>0</v>
      </c>
      <c r="D7" s="16">
        <f>Mars!H34</f>
        <v>0</v>
      </c>
      <c r="F7" s="81" t="str">
        <f>Janvier!F7</f>
        <v>Autre</v>
      </c>
      <c r="G7" s="54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22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36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42</v>
      </c>
      <c r="C7" s="16">
        <f>Avril!G34</f>
        <v>0</v>
      </c>
      <c r="D7" s="16">
        <f>Avril!H34</f>
        <v>0</v>
      </c>
      <c r="F7" s="81" t="str">
        <f>Janvier!F7</f>
        <v>Autre</v>
      </c>
      <c r="G7" s="54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22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35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43</v>
      </c>
      <c r="C7" s="16">
        <f>Mai!G34</f>
        <v>0</v>
      </c>
      <c r="D7" s="16">
        <f>Mai!H34</f>
        <v>0</v>
      </c>
      <c r="F7" s="81" t="str">
        <f>Janvier!F7</f>
        <v>Autre</v>
      </c>
      <c r="G7" s="54"/>
      <c r="H7" s="54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3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17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34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44</v>
      </c>
      <c r="C7" s="16">
        <f>Juin!G34</f>
        <v>0</v>
      </c>
      <c r="D7" s="16">
        <f>Juin!H34</f>
        <v>0</v>
      </c>
      <c r="F7" s="81" t="str">
        <f>Janvier!F7</f>
        <v>Autre</v>
      </c>
      <c r="G7" s="54"/>
      <c r="H7" s="54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3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17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47" orientation="portrait" r:id="rId1"/>
  <headerFooter>
    <oddFooter>&amp;C&amp;"Bradley Hand ITC,Gras"&amp;14lapetitebudgeteuse.com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33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45</v>
      </c>
      <c r="C7" s="16">
        <f>Juillet!G34</f>
        <v>0</v>
      </c>
      <c r="D7" s="16">
        <f>Juillet!H34</f>
        <v>0</v>
      </c>
      <c r="F7" s="81" t="str">
        <f>Janvier!F7</f>
        <v>Autre</v>
      </c>
      <c r="G7" s="54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22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zoomScale="70" zoomScaleNormal="70" zoomScaleSheetLayoutView="100" zoomScalePageLayoutView="80" workbookViewId="0">
      <selection sqref="A1:D1"/>
    </sheetView>
  </sheetViews>
  <sheetFormatPr baseColWidth="10" defaultColWidth="11.44140625" defaultRowHeight="18" x14ac:dyDescent="0.3"/>
  <cols>
    <col min="1" max="1" width="3.21875" style="11" customWidth="1"/>
    <col min="2" max="2" width="27.33203125" style="11" customWidth="1"/>
    <col min="3" max="3" width="12" style="12" customWidth="1"/>
    <col min="4" max="4" width="11.77734375" style="12" customWidth="1"/>
    <col min="5" max="5" width="2.6640625" style="11" customWidth="1"/>
    <col min="6" max="6" width="27.33203125" style="11" customWidth="1"/>
    <col min="7" max="8" width="11" style="12" customWidth="1"/>
    <col min="9" max="9" width="2.5546875" style="11" customWidth="1"/>
    <col min="10" max="10" width="6.109375" style="11" customWidth="1"/>
    <col min="11" max="11" width="16.21875" style="11" customWidth="1"/>
    <col min="12" max="13" width="11.44140625" style="11"/>
    <col min="14" max="14" width="2.33203125" style="11" customWidth="1"/>
    <col min="15" max="15" width="6.109375" style="11" customWidth="1"/>
    <col min="16" max="16" width="16.21875" style="11" customWidth="1"/>
    <col min="17" max="18" width="11.44140625" style="11"/>
    <col min="19" max="19" width="2.6640625" style="11" customWidth="1"/>
    <col min="20" max="20" width="6.109375" style="11" customWidth="1"/>
    <col min="21" max="21" width="16.21875" style="11" customWidth="1"/>
    <col min="22" max="16384" width="11.44140625" style="11"/>
  </cols>
  <sheetData>
    <row r="1" spans="1:23" ht="21" x14ac:dyDescent="0.3">
      <c r="A1" s="90" t="s">
        <v>32</v>
      </c>
      <c r="B1" s="91"/>
      <c r="C1" s="91"/>
      <c r="D1" s="91"/>
    </row>
    <row r="2" spans="1:23" ht="16.5" customHeight="1" x14ac:dyDescent="0.3">
      <c r="B2" s="14" t="s">
        <v>25</v>
      </c>
      <c r="C2" s="14" t="s">
        <v>1</v>
      </c>
      <c r="D2" s="14" t="s">
        <v>2</v>
      </c>
      <c r="F2" s="14" t="s">
        <v>3</v>
      </c>
      <c r="G2" s="14" t="s">
        <v>4</v>
      </c>
      <c r="H2" s="14" t="s">
        <v>5</v>
      </c>
    </row>
    <row r="3" spans="1:23" ht="16.5" customHeight="1" x14ac:dyDescent="0.3">
      <c r="B3" s="15" t="str">
        <f>Janvier!B3</f>
        <v>Salaire Madame</v>
      </c>
      <c r="C3" s="16"/>
      <c r="D3" s="16"/>
      <c r="F3" s="15" t="str">
        <f>Janvier!F3</f>
        <v>Livret Epargne
 Populaire</v>
      </c>
      <c r="G3" s="17"/>
      <c r="H3" s="16"/>
    </row>
    <row r="4" spans="1:23" ht="16.5" customHeight="1" x14ac:dyDescent="0.3">
      <c r="B4" s="15" t="str">
        <f>Janvier!B4</f>
        <v>Salaire Monsieur</v>
      </c>
      <c r="C4" s="16"/>
      <c r="D4" s="16"/>
      <c r="F4" s="15" t="str">
        <f>Janvier!F4</f>
        <v>Assurance 
Vie</v>
      </c>
      <c r="G4" s="17"/>
      <c r="H4" s="16"/>
    </row>
    <row r="5" spans="1:23" ht="16.5" customHeight="1" x14ac:dyDescent="0.3">
      <c r="B5" s="15" t="str">
        <f>Janvier!B5</f>
        <v>Autres</v>
      </c>
      <c r="C5" s="16"/>
      <c r="D5" s="16"/>
      <c r="F5" s="15" t="str">
        <f>Janvier!F5</f>
        <v>Plan Epargne 
Action</v>
      </c>
      <c r="G5" s="17"/>
      <c r="H5" s="16"/>
    </row>
    <row r="6" spans="1:23" ht="16.5" customHeight="1" x14ac:dyDescent="0.3">
      <c r="B6" s="15" t="str">
        <f>Janvier!B6</f>
        <v>Epargne</v>
      </c>
      <c r="C6" s="16"/>
      <c r="D6" s="16"/>
      <c r="F6" s="15" t="str">
        <f>Janvier!F6</f>
        <v>Livret A</v>
      </c>
      <c r="G6" s="17"/>
      <c r="H6" s="16"/>
    </row>
    <row r="7" spans="1:23" ht="16.5" customHeight="1" x14ac:dyDescent="0.3">
      <c r="B7" s="15" t="s">
        <v>46</v>
      </c>
      <c r="C7" s="16">
        <f>Août!G34</f>
        <v>0</v>
      </c>
      <c r="D7" s="16">
        <f>Août!H34</f>
        <v>0</v>
      </c>
      <c r="F7" s="81" t="str">
        <f>Janvier!F7</f>
        <v>Autre</v>
      </c>
      <c r="G7" s="54"/>
      <c r="H7" s="51"/>
    </row>
    <row r="8" spans="1:23" ht="16.5" customHeight="1" x14ac:dyDescent="0.3">
      <c r="B8" s="20" t="s">
        <v>72</v>
      </c>
      <c r="C8" s="21">
        <f>SUM(C3:C7)</f>
        <v>0</v>
      </c>
      <c r="D8" s="21">
        <f>SUM(D3:D7)</f>
        <v>0</v>
      </c>
      <c r="F8" s="57" t="str">
        <f>Janvier!F8</f>
        <v>Livret A enfant 1</v>
      </c>
      <c r="G8" s="18"/>
      <c r="H8" s="52"/>
      <c r="J8" s="86" t="str">
        <f>F27</f>
        <v>Alimentation</v>
      </c>
      <c r="K8" s="87"/>
      <c r="L8" s="88">
        <f>G27</f>
        <v>0</v>
      </c>
      <c r="M8" s="89"/>
      <c r="O8" s="86" t="str">
        <f>F28</f>
        <v>Sorties</v>
      </c>
      <c r="P8" s="87"/>
      <c r="Q8" s="88">
        <f>G28</f>
        <v>0</v>
      </c>
      <c r="R8" s="89"/>
      <c r="T8" s="86" t="str">
        <f>F29</f>
        <v>Hygiène/Beauté</v>
      </c>
      <c r="U8" s="87"/>
      <c r="V8" s="88">
        <f>G29</f>
        <v>0</v>
      </c>
      <c r="W8" s="89"/>
    </row>
    <row r="9" spans="1:23" ht="16.5" customHeight="1" x14ac:dyDescent="0.3">
      <c r="B9" s="3"/>
      <c r="C9" s="4"/>
      <c r="D9" s="4"/>
      <c r="F9" s="15" t="str">
        <f>Janvier!F9</f>
        <v>Livret A enfant 2</v>
      </c>
      <c r="G9" s="18"/>
      <c r="H9" s="18"/>
      <c r="J9" s="5" t="s">
        <v>21</v>
      </c>
      <c r="K9" s="5" t="s">
        <v>22</v>
      </c>
      <c r="L9" s="5" t="s">
        <v>23</v>
      </c>
      <c r="M9" s="5" t="s">
        <v>24</v>
      </c>
      <c r="O9" s="5" t="s">
        <v>21</v>
      </c>
      <c r="P9" s="5" t="s">
        <v>22</v>
      </c>
      <c r="Q9" s="5" t="s">
        <v>23</v>
      </c>
      <c r="R9" s="5" t="s">
        <v>24</v>
      </c>
      <c r="T9" s="5" t="s">
        <v>21</v>
      </c>
      <c r="U9" s="5" t="s">
        <v>22</v>
      </c>
      <c r="V9" s="5" t="s">
        <v>23</v>
      </c>
      <c r="W9" s="5" t="s">
        <v>24</v>
      </c>
    </row>
    <row r="10" spans="1:23" ht="16.5" customHeight="1" x14ac:dyDescent="0.3">
      <c r="B10" s="14" t="s">
        <v>7</v>
      </c>
      <c r="C10" s="14" t="s">
        <v>4</v>
      </c>
      <c r="D10" s="14" t="s">
        <v>5</v>
      </c>
      <c r="F10" s="15" t="str">
        <f>Janvier!F10</f>
        <v>Livret A enfant 3</v>
      </c>
      <c r="G10" s="18"/>
      <c r="H10" s="18"/>
      <c r="J10" s="19"/>
      <c r="K10" s="19"/>
      <c r="L10" s="23"/>
      <c r="M10" s="24">
        <f>L8-L10</f>
        <v>0</v>
      </c>
      <c r="O10" s="15"/>
      <c r="P10" s="15"/>
      <c r="Q10" s="23"/>
      <c r="R10" s="24">
        <f>Q8-Q10</f>
        <v>0</v>
      </c>
      <c r="T10" s="19"/>
      <c r="U10" s="19"/>
      <c r="V10" s="23"/>
      <c r="W10" s="24">
        <f>V8-V10</f>
        <v>0</v>
      </c>
    </row>
    <row r="11" spans="1:23" ht="16.5" customHeight="1" x14ac:dyDescent="0.3">
      <c r="B11" s="15" t="str">
        <f>Janvier!B11</f>
        <v>Prêt/Loyer</v>
      </c>
      <c r="C11" s="25"/>
      <c r="D11" s="25"/>
      <c r="F11" s="20" t="s">
        <v>74</v>
      </c>
      <c r="G11" s="26">
        <f>SUM(G3:G10)</f>
        <v>0</v>
      </c>
      <c r="H11" s="26">
        <f>SUM(H3:H10)</f>
        <v>0</v>
      </c>
      <c r="J11" s="19"/>
      <c r="K11" s="19"/>
      <c r="L11" s="23"/>
      <c r="M11" s="24">
        <f>M10-L11</f>
        <v>0</v>
      </c>
      <c r="O11" s="15"/>
      <c r="P11" s="15"/>
      <c r="Q11" s="23"/>
      <c r="R11" s="24">
        <f>R10-Q11</f>
        <v>0</v>
      </c>
      <c r="T11" s="19"/>
      <c r="U11" s="19"/>
      <c r="V11" s="23"/>
      <c r="W11" s="24">
        <f t="shared" ref="W11:W20" si="0">W10-V11</f>
        <v>0</v>
      </c>
    </row>
    <row r="12" spans="1:23" ht="16.5" customHeight="1" x14ac:dyDescent="0.3">
      <c r="B12" s="80" t="str">
        <f>Janvier!B12</f>
        <v xml:space="preserve"> </v>
      </c>
      <c r="C12" s="25"/>
      <c r="D12" s="25"/>
      <c r="F12" s="27" t="s">
        <v>75</v>
      </c>
      <c r="G12" s="28">
        <f>C24-G11</f>
        <v>0</v>
      </c>
      <c r="H12" s="26">
        <f>D24-H11</f>
        <v>0</v>
      </c>
      <c r="J12" s="19"/>
      <c r="K12" s="19"/>
      <c r="L12" s="23"/>
      <c r="M12" s="24">
        <f t="shared" ref="M12:M20" si="1">M11-L12</f>
        <v>0</v>
      </c>
      <c r="O12" s="15"/>
      <c r="P12" s="15"/>
      <c r="Q12" s="18"/>
      <c r="R12" s="24">
        <f t="shared" ref="R12:R20" si="2">R11-Q12</f>
        <v>0</v>
      </c>
      <c r="T12" s="19"/>
      <c r="U12" s="19"/>
      <c r="V12" s="23"/>
      <c r="W12" s="24">
        <f t="shared" si="0"/>
        <v>0</v>
      </c>
    </row>
    <row r="13" spans="1:23" ht="16.5" customHeight="1" x14ac:dyDescent="0.3">
      <c r="B13" s="15" t="str">
        <f>Janvier!B13</f>
        <v>Impôts Fonciers</v>
      </c>
      <c r="C13" s="25"/>
      <c r="D13" s="25"/>
      <c r="F13" s="3"/>
      <c r="G13" s="4"/>
      <c r="H13" s="4"/>
      <c r="J13" s="19"/>
      <c r="K13" s="19"/>
      <c r="L13" s="23"/>
      <c r="M13" s="24">
        <f t="shared" si="1"/>
        <v>0</v>
      </c>
      <c r="O13" s="15"/>
      <c r="P13" s="15"/>
      <c r="Q13" s="18"/>
      <c r="R13" s="24">
        <f t="shared" si="2"/>
        <v>0</v>
      </c>
      <c r="T13" s="19"/>
      <c r="U13" s="19"/>
      <c r="V13" s="23"/>
      <c r="W13" s="24">
        <f t="shared" si="0"/>
        <v>0</v>
      </c>
    </row>
    <row r="14" spans="1:23" ht="16.5" customHeight="1" x14ac:dyDescent="0.3">
      <c r="B14" s="15" t="str">
        <f>Janvier!B14</f>
        <v>Assurance Habitation</v>
      </c>
      <c r="C14" s="25"/>
      <c r="D14" s="25"/>
      <c r="F14" s="29" t="s">
        <v>6</v>
      </c>
      <c r="G14" s="14" t="s">
        <v>4</v>
      </c>
      <c r="H14" s="14" t="s">
        <v>2</v>
      </c>
      <c r="J14" s="19"/>
      <c r="K14" s="19"/>
      <c r="L14" s="23"/>
      <c r="M14" s="24">
        <f t="shared" si="1"/>
        <v>0</v>
      </c>
      <c r="O14" s="15"/>
      <c r="P14" s="15"/>
      <c r="Q14" s="18"/>
      <c r="R14" s="24">
        <f t="shared" si="2"/>
        <v>0</v>
      </c>
      <c r="T14" s="19"/>
      <c r="U14" s="19"/>
      <c r="V14" s="23"/>
      <c r="W14" s="24">
        <f t="shared" si="0"/>
        <v>0</v>
      </c>
    </row>
    <row r="15" spans="1:23" ht="16.5" customHeight="1" x14ac:dyDescent="0.3">
      <c r="B15" s="15" t="str">
        <f>Janvier!B15</f>
        <v>Assurance Voiture</v>
      </c>
      <c r="C15" s="25"/>
      <c r="D15" s="25"/>
      <c r="F15" s="15" t="str">
        <f>Janvier!F15</f>
        <v>Essence</v>
      </c>
      <c r="G15" s="16"/>
      <c r="H15" s="23"/>
      <c r="J15" s="19"/>
      <c r="K15" s="19"/>
      <c r="L15" s="23"/>
      <c r="M15" s="24">
        <f t="shared" si="1"/>
        <v>0</v>
      </c>
      <c r="O15" s="15"/>
      <c r="P15" s="15"/>
      <c r="Q15" s="18"/>
      <c r="R15" s="24">
        <f t="shared" si="2"/>
        <v>0</v>
      </c>
      <c r="T15" s="19"/>
      <c r="U15" s="19"/>
      <c r="V15" s="23"/>
      <c r="W15" s="24">
        <f t="shared" si="0"/>
        <v>0</v>
      </c>
    </row>
    <row r="16" spans="1:23" ht="16.5" customHeight="1" x14ac:dyDescent="0.3">
      <c r="B16" s="15" t="str">
        <f>Janvier!B16</f>
        <v>Internet</v>
      </c>
      <c r="C16" s="25"/>
      <c r="D16" s="30"/>
      <c r="F16" s="15" t="str">
        <f>Janvier!F16</f>
        <v>Santé</v>
      </c>
      <c r="G16" s="16"/>
      <c r="H16" s="16"/>
      <c r="J16" s="19"/>
      <c r="K16" s="19"/>
      <c r="L16" s="23"/>
      <c r="M16" s="24">
        <f t="shared" si="1"/>
        <v>0</v>
      </c>
      <c r="O16" s="15"/>
      <c r="P16" s="15"/>
      <c r="Q16" s="18"/>
      <c r="R16" s="24">
        <f t="shared" si="2"/>
        <v>0</v>
      </c>
      <c r="T16" s="19"/>
      <c r="U16" s="19"/>
      <c r="V16" s="23"/>
      <c r="W16" s="24">
        <f t="shared" si="0"/>
        <v>0</v>
      </c>
    </row>
    <row r="17" spans="2:23" ht="16.5" customHeight="1" x14ac:dyDescent="0.3">
      <c r="B17" s="15" t="str">
        <f>Janvier!B17</f>
        <v>Portable</v>
      </c>
      <c r="C17" s="17"/>
      <c r="D17" s="22"/>
      <c r="F17" s="15" t="str">
        <f>Janvier!F17</f>
        <v>Garderie/Cantine</v>
      </c>
      <c r="G17" s="16"/>
      <c r="H17" s="16"/>
      <c r="J17" s="19"/>
      <c r="K17" s="19"/>
      <c r="L17" s="23"/>
      <c r="M17" s="24">
        <f t="shared" si="1"/>
        <v>0</v>
      </c>
      <c r="O17" s="15"/>
      <c r="P17" s="15"/>
      <c r="Q17" s="18"/>
      <c r="R17" s="24">
        <f t="shared" si="2"/>
        <v>0</v>
      </c>
      <c r="T17" s="19"/>
      <c r="U17" s="19"/>
      <c r="V17" s="19"/>
      <c r="W17" s="24">
        <f t="shared" si="0"/>
        <v>0</v>
      </c>
    </row>
    <row r="18" spans="2:23" ht="16.5" customHeight="1" x14ac:dyDescent="0.3">
      <c r="B18" s="15" t="str">
        <f>Janvier!B18</f>
        <v>Gaz</v>
      </c>
      <c r="C18" s="17"/>
      <c r="D18" s="22"/>
      <c r="F18" s="15"/>
      <c r="G18" s="16"/>
      <c r="H18" s="16"/>
      <c r="J18" s="19"/>
      <c r="K18" s="19"/>
      <c r="L18" s="23"/>
      <c r="M18" s="24">
        <f t="shared" si="1"/>
        <v>0</v>
      </c>
      <c r="O18" s="15"/>
      <c r="P18" s="15"/>
      <c r="Q18" s="18"/>
      <c r="R18" s="24">
        <f t="shared" si="2"/>
        <v>0</v>
      </c>
      <c r="T18" s="19"/>
      <c r="U18" s="19"/>
      <c r="V18" s="23"/>
      <c r="W18" s="24">
        <f t="shared" si="0"/>
        <v>0</v>
      </c>
    </row>
    <row r="19" spans="2:23" ht="16.5" customHeight="1" x14ac:dyDescent="0.3">
      <c r="B19" s="15" t="str">
        <f>Janvier!B19</f>
        <v>Electricité</v>
      </c>
      <c r="C19" s="25"/>
      <c r="D19" s="25"/>
      <c r="F19" s="15"/>
      <c r="G19" s="16"/>
      <c r="H19" s="16"/>
      <c r="J19" s="19"/>
      <c r="K19" s="19"/>
      <c r="L19" s="23"/>
      <c r="M19" s="24">
        <f t="shared" si="1"/>
        <v>0</v>
      </c>
      <c r="O19" s="15"/>
      <c r="P19" s="15"/>
      <c r="Q19" s="18"/>
      <c r="R19" s="24">
        <f t="shared" si="2"/>
        <v>0</v>
      </c>
      <c r="T19" s="19"/>
      <c r="U19" s="19"/>
      <c r="V19" s="23"/>
      <c r="W19" s="24">
        <f t="shared" si="0"/>
        <v>0</v>
      </c>
    </row>
    <row r="20" spans="2:23" ht="16.5" customHeight="1" x14ac:dyDescent="0.3">
      <c r="B20" s="15" t="str">
        <f>Janvier!B20</f>
        <v>Ordures Ménagères</v>
      </c>
      <c r="C20" s="25"/>
      <c r="D20" s="25"/>
      <c r="F20" s="15"/>
      <c r="G20" s="16"/>
      <c r="H20" s="16"/>
      <c r="J20" s="19"/>
      <c r="K20" s="19"/>
      <c r="L20" s="23"/>
      <c r="M20" s="24">
        <f t="shared" si="1"/>
        <v>0</v>
      </c>
      <c r="O20" s="15"/>
      <c r="P20" s="15"/>
      <c r="Q20" s="18"/>
      <c r="R20" s="24">
        <f t="shared" si="2"/>
        <v>0</v>
      </c>
      <c r="T20" s="19"/>
      <c r="U20" s="19"/>
      <c r="V20" s="23"/>
      <c r="W20" s="24">
        <f t="shared" si="0"/>
        <v>0</v>
      </c>
    </row>
    <row r="21" spans="2:23" ht="16.5" customHeight="1" x14ac:dyDescent="0.3">
      <c r="B21" s="80" t="str">
        <f>Janvier!B21</f>
        <v xml:space="preserve"> </v>
      </c>
      <c r="C21" s="25"/>
      <c r="D21" s="25"/>
      <c r="F21" s="15"/>
      <c r="G21" s="17"/>
      <c r="H21" s="22"/>
    </row>
    <row r="22" spans="2:23" ht="16.5" customHeight="1" x14ac:dyDescent="0.3">
      <c r="B22" s="80" t="str">
        <f>Janvier!B22</f>
        <v xml:space="preserve"> </v>
      </c>
      <c r="C22" s="25"/>
      <c r="D22" s="25"/>
      <c r="F22" s="15"/>
      <c r="G22" s="22"/>
      <c r="H22" s="22"/>
      <c r="J22" s="86" t="str">
        <f>F30</f>
        <v>Habillement</v>
      </c>
      <c r="K22" s="87"/>
      <c r="L22" s="88">
        <f>G30</f>
        <v>0</v>
      </c>
      <c r="M22" s="89"/>
      <c r="O22" s="86" t="str">
        <f>F31</f>
        <v>Divers</v>
      </c>
      <c r="P22" s="87"/>
      <c r="Q22" s="88">
        <f>G31</f>
        <v>0</v>
      </c>
      <c r="R22" s="89"/>
      <c r="T22" s="86" t="str">
        <f>F32</f>
        <v>Maison/Travaux</v>
      </c>
      <c r="U22" s="87"/>
      <c r="V22" s="88">
        <f>G32</f>
        <v>0</v>
      </c>
      <c r="W22" s="89"/>
    </row>
    <row r="23" spans="2:23" ht="16.5" customHeight="1" x14ac:dyDescent="0.3">
      <c r="B23" s="20" t="s">
        <v>89</v>
      </c>
      <c r="C23" s="26">
        <f>SUM(C11:C22)</f>
        <v>0</v>
      </c>
      <c r="D23" s="26">
        <f>SUM(D11:D22)</f>
        <v>0</v>
      </c>
      <c r="F23" s="20" t="s">
        <v>88</v>
      </c>
      <c r="G23" s="26">
        <f>SUM(G15:G22)</f>
        <v>0</v>
      </c>
      <c r="H23" s="26">
        <f>SUM(H15:H22)</f>
        <v>0</v>
      </c>
      <c r="J23" s="5" t="s">
        <v>21</v>
      </c>
      <c r="K23" s="5" t="s">
        <v>22</v>
      </c>
      <c r="L23" s="5" t="s">
        <v>23</v>
      </c>
      <c r="M23" s="5" t="s">
        <v>24</v>
      </c>
      <c r="O23" s="5" t="s">
        <v>21</v>
      </c>
      <c r="P23" s="5" t="s">
        <v>22</v>
      </c>
      <c r="Q23" s="5" t="s">
        <v>23</v>
      </c>
      <c r="R23" s="5" t="s">
        <v>24</v>
      </c>
      <c r="T23" s="5" t="s">
        <v>21</v>
      </c>
      <c r="U23" s="5" t="s">
        <v>22</v>
      </c>
      <c r="V23" s="5" t="s">
        <v>23</v>
      </c>
      <c r="W23" s="5" t="s">
        <v>24</v>
      </c>
    </row>
    <row r="24" spans="2:23" ht="16.5" customHeight="1" x14ac:dyDescent="0.3">
      <c r="B24" s="27" t="s">
        <v>75</v>
      </c>
      <c r="C24" s="28">
        <f>C8-C23</f>
        <v>0</v>
      </c>
      <c r="D24" s="26">
        <f>D8-D23</f>
        <v>0</v>
      </c>
      <c r="F24" s="27" t="s">
        <v>75</v>
      </c>
      <c r="G24" s="28">
        <f>G12-G23</f>
        <v>0</v>
      </c>
      <c r="H24" s="26">
        <f>H12-H23</f>
        <v>0</v>
      </c>
      <c r="J24" s="19"/>
      <c r="K24" s="19"/>
      <c r="L24" s="23"/>
      <c r="M24" s="24">
        <f>L22-L24</f>
        <v>0</v>
      </c>
      <c r="O24" s="19"/>
      <c r="P24" s="19"/>
      <c r="Q24" s="23"/>
      <c r="R24" s="24">
        <f>Q22-Q24</f>
        <v>0</v>
      </c>
      <c r="T24" s="19"/>
      <c r="U24" s="19"/>
      <c r="V24" s="23"/>
      <c r="W24" s="24">
        <f>V22-V24</f>
        <v>0</v>
      </c>
    </row>
    <row r="25" spans="2:23" ht="16.5" customHeight="1" x14ac:dyDescent="0.3">
      <c r="B25" s="3"/>
      <c r="C25" s="31"/>
      <c r="D25" s="31"/>
      <c r="J25" s="19"/>
      <c r="K25" s="19"/>
      <c r="L25" s="23"/>
      <c r="M25" s="24">
        <f>M24-L25</f>
        <v>0</v>
      </c>
      <c r="O25" s="19"/>
      <c r="P25" s="19"/>
      <c r="Q25" s="23"/>
      <c r="R25" s="24">
        <f>R24-Q25</f>
        <v>0</v>
      </c>
      <c r="T25" s="19"/>
      <c r="U25" s="19"/>
      <c r="V25" s="23"/>
      <c r="W25" s="24">
        <f>W24-V25</f>
        <v>0</v>
      </c>
    </row>
    <row r="26" spans="2:23" ht="16.5" customHeight="1" x14ac:dyDescent="0.3">
      <c r="B26" s="4"/>
      <c r="C26" s="32" t="s">
        <v>4</v>
      </c>
      <c r="D26" s="32"/>
      <c r="F26" s="14" t="s">
        <v>8</v>
      </c>
      <c r="G26" s="14" t="s">
        <v>4</v>
      </c>
      <c r="H26" s="14" t="s">
        <v>2</v>
      </c>
      <c r="J26" s="19"/>
      <c r="K26" s="19"/>
      <c r="L26" s="23"/>
      <c r="M26" s="24">
        <f t="shared" ref="M26:M34" si="3">M25-L26</f>
        <v>0</v>
      </c>
      <c r="O26" s="19"/>
      <c r="P26" s="19"/>
      <c r="Q26" s="23"/>
      <c r="R26" s="24">
        <f t="shared" ref="R26:R34" si="4">R25-Q26</f>
        <v>0</v>
      </c>
      <c r="T26" s="19"/>
      <c r="U26" s="19"/>
      <c r="V26" s="23"/>
      <c r="W26" s="24">
        <f t="shared" ref="W26:W34" si="5">W25-V26</f>
        <v>0</v>
      </c>
    </row>
    <row r="27" spans="2:23" ht="16.5" customHeight="1" x14ac:dyDescent="0.3">
      <c r="B27" s="6" t="s">
        <v>0</v>
      </c>
      <c r="C27" s="5">
        <f>C8</f>
        <v>0</v>
      </c>
      <c r="D27" s="4"/>
      <c r="F27" s="15" t="str">
        <f>Janvier!F27</f>
        <v>Alimentation</v>
      </c>
      <c r="G27" s="16"/>
      <c r="H27" s="16">
        <f>SUM(L10:L20)</f>
        <v>0</v>
      </c>
      <c r="J27" s="19"/>
      <c r="K27" s="19"/>
      <c r="L27" s="23"/>
      <c r="M27" s="24">
        <f t="shared" si="3"/>
        <v>0</v>
      </c>
      <c r="O27" s="19"/>
      <c r="P27" s="19"/>
      <c r="Q27" s="23"/>
      <c r="R27" s="24">
        <f t="shared" si="4"/>
        <v>0</v>
      </c>
      <c r="T27" s="19"/>
      <c r="U27" s="19"/>
      <c r="V27" s="23"/>
      <c r="W27" s="24">
        <f t="shared" si="5"/>
        <v>0</v>
      </c>
    </row>
    <row r="28" spans="2:23" ht="16.5" customHeight="1" x14ac:dyDescent="0.3">
      <c r="B28" s="6" t="s">
        <v>3</v>
      </c>
      <c r="C28" s="7">
        <f>G11+G34</f>
        <v>0</v>
      </c>
      <c r="D28" s="8" t="e">
        <f>C28/C27</f>
        <v>#DIV/0!</v>
      </c>
      <c r="F28" s="15" t="str">
        <f>Janvier!F28</f>
        <v>Sorties</v>
      </c>
      <c r="G28" s="16"/>
      <c r="H28" s="16">
        <f>SUM(Q10:Q20)</f>
        <v>0</v>
      </c>
      <c r="J28" s="19"/>
      <c r="K28" s="19"/>
      <c r="L28" s="23"/>
      <c r="M28" s="24">
        <f t="shared" si="3"/>
        <v>0</v>
      </c>
      <c r="O28" s="19"/>
      <c r="P28" s="19"/>
      <c r="Q28" s="23"/>
      <c r="R28" s="24">
        <f t="shared" si="4"/>
        <v>0</v>
      </c>
      <c r="T28" s="19"/>
      <c r="U28" s="19"/>
      <c r="V28" s="23"/>
      <c r="W28" s="24">
        <f t="shared" si="5"/>
        <v>0</v>
      </c>
    </row>
    <row r="29" spans="2:23" ht="16.5" customHeight="1" x14ac:dyDescent="0.3">
      <c r="B29" s="6" t="s">
        <v>9</v>
      </c>
      <c r="C29" s="7">
        <f>C23</f>
        <v>0</v>
      </c>
      <c r="D29" s="9" t="e">
        <f>C29/C27</f>
        <v>#DIV/0!</v>
      </c>
      <c r="F29" s="15" t="str">
        <f>Janvier!F29</f>
        <v>Hygiène/Beauté</v>
      </c>
      <c r="G29" s="16"/>
      <c r="H29" s="16">
        <f>SUM(V10:V20)</f>
        <v>0</v>
      </c>
      <c r="J29" s="19"/>
      <c r="K29" s="19"/>
      <c r="L29" s="23"/>
      <c r="M29" s="24">
        <f t="shared" si="3"/>
        <v>0</v>
      </c>
      <c r="O29" s="19"/>
      <c r="P29" s="19"/>
      <c r="Q29" s="23"/>
      <c r="R29" s="24">
        <f t="shared" si="4"/>
        <v>0</v>
      </c>
      <c r="T29" s="19"/>
      <c r="U29" s="19"/>
      <c r="V29" s="23"/>
      <c r="W29" s="24">
        <f t="shared" si="5"/>
        <v>0</v>
      </c>
    </row>
    <row r="30" spans="2:23" ht="16.5" customHeight="1" x14ac:dyDescent="0.3">
      <c r="B30" s="6" t="s">
        <v>26</v>
      </c>
      <c r="C30" s="10">
        <f>G33+G23</f>
        <v>0</v>
      </c>
      <c r="D30" s="9" t="e">
        <f>C30/C27</f>
        <v>#DIV/0!</v>
      </c>
      <c r="F30" s="15" t="str">
        <f>Janvier!F30</f>
        <v>Habillement</v>
      </c>
      <c r="G30" s="16"/>
      <c r="H30" s="16">
        <f>SUM(L24:L34)</f>
        <v>0</v>
      </c>
      <c r="J30" s="19"/>
      <c r="K30" s="19"/>
      <c r="L30" s="23"/>
      <c r="M30" s="24">
        <f t="shared" si="3"/>
        <v>0</v>
      </c>
      <c r="N30" s="33"/>
      <c r="O30" s="19"/>
      <c r="P30" s="19"/>
      <c r="Q30" s="23"/>
      <c r="R30" s="24">
        <f t="shared" si="4"/>
        <v>0</v>
      </c>
      <c r="T30" s="19"/>
      <c r="U30" s="19"/>
      <c r="V30" s="23"/>
      <c r="W30" s="24">
        <f t="shared" si="5"/>
        <v>0</v>
      </c>
    </row>
    <row r="31" spans="2:23" ht="16.5" customHeight="1" x14ac:dyDescent="0.3">
      <c r="D31" s="13" t="e">
        <f>SUM(D28:D30)</f>
        <v>#DIV/0!</v>
      </c>
      <c r="F31" s="15" t="str">
        <f>Janvier!F31</f>
        <v>Divers</v>
      </c>
      <c r="G31" s="16"/>
      <c r="H31" s="16">
        <f>SUM(Q24:Q34)</f>
        <v>0</v>
      </c>
      <c r="J31" s="19"/>
      <c r="K31" s="19"/>
      <c r="L31" s="23"/>
      <c r="M31" s="24">
        <f t="shared" si="3"/>
        <v>0</v>
      </c>
      <c r="O31" s="19"/>
      <c r="P31" s="19"/>
      <c r="Q31" s="23"/>
      <c r="R31" s="24">
        <f t="shared" si="4"/>
        <v>0</v>
      </c>
      <c r="S31" s="33"/>
      <c r="T31" s="19"/>
      <c r="U31" s="19"/>
      <c r="V31" s="23"/>
      <c r="W31" s="24">
        <f t="shared" si="5"/>
        <v>0</v>
      </c>
    </row>
    <row r="32" spans="2:23" ht="16.5" customHeight="1" x14ac:dyDescent="0.3">
      <c r="B32" s="4"/>
      <c r="C32" s="32" t="s">
        <v>2</v>
      </c>
      <c r="D32" s="4"/>
      <c r="F32" s="15" t="str">
        <f>Janvier!F32</f>
        <v>Maison/Travaux</v>
      </c>
      <c r="G32" s="16"/>
      <c r="H32" s="16">
        <f>SUM(V24:V34)</f>
        <v>0</v>
      </c>
      <c r="J32" s="19"/>
      <c r="K32" s="19"/>
      <c r="L32" s="23"/>
      <c r="M32" s="24">
        <f t="shared" si="3"/>
        <v>0</v>
      </c>
      <c r="O32" s="19"/>
      <c r="P32" s="19"/>
      <c r="Q32" s="23"/>
      <c r="R32" s="24">
        <f t="shared" si="4"/>
        <v>0</v>
      </c>
      <c r="T32" s="19"/>
      <c r="U32" s="19"/>
      <c r="V32" s="23"/>
      <c r="W32" s="24">
        <f t="shared" si="5"/>
        <v>0</v>
      </c>
    </row>
    <row r="33" spans="2:23" ht="16.5" customHeight="1" x14ac:dyDescent="0.3">
      <c r="B33" s="6" t="s">
        <v>0</v>
      </c>
      <c r="C33" s="34">
        <f>D8</f>
        <v>0</v>
      </c>
      <c r="D33" s="4"/>
      <c r="F33" s="20" t="s">
        <v>77</v>
      </c>
      <c r="G33" s="26">
        <f>SUM(G27:G32)</f>
        <v>0</v>
      </c>
      <c r="H33" s="26">
        <f>SUM(H27:H32)</f>
        <v>0</v>
      </c>
      <c r="J33" s="19"/>
      <c r="K33" s="19"/>
      <c r="L33" s="23"/>
      <c r="M33" s="24">
        <f t="shared" si="3"/>
        <v>0</v>
      </c>
      <c r="O33" s="19"/>
      <c r="P33" s="19"/>
      <c r="Q33" s="23"/>
      <c r="R33" s="24">
        <f t="shared" si="4"/>
        <v>0</v>
      </c>
      <c r="T33" s="19"/>
      <c r="U33" s="19"/>
      <c r="V33" s="23"/>
      <c r="W33" s="24">
        <f t="shared" si="5"/>
        <v>0</v>
      </c>
    </row>
    <row r="34" spans="2:23" ht="16.5" customHeight="1" x14ac:dyDescent="0.3">
      <c r="B34" s="6" t="s">
        <v>3</v>
      </c>
      <c r="C34" s="7">
        <f>H11+H34</f>
        <v>0</v>
      </c>
      <c r="D34" s="8" t="e">
        <f>C34/C33</f>
        <v>#DIV/0!</v>
      </c>
      <c r="F34" s="27" t="s">
        <v>87</v>
      </c>
      <c r="G34" s="28">
        <f>G24-G33</f>
        <v>0</v>
      </c>
      <c r="H34" s="26">
        <f>H24-H33</f>
        <v>0</v>
      </c>
      <c r="I34" s="33"/>
      <c r="J34" s="19"/>
      <c r="K34" s="19"/>
      <c r="L34" s="23"/>
      <c r="M34" s="24">
        <f t="shared" si="3"/>
        <v>0</v>
      </c>
      <c r="O34" s="19"/>
      <c r="P34" s="19"/>
      <c r="Q34" s="23"/>
      <c r="R34" s="24">
        <f t="shared" si="4"/>
        <v>0</v>
      </c>
      <c r="T34" s="19"/>
      <c r="U34" s="19"/>
      <c r="V34" s="23"/>
      <c r="W34" s="24">
        <f t="shared" si="5"/>
        <v>0</v>
      </c>
    </row>
    <row r="35" spans="2:23" s="33" customFormat="1" ht="16.5" customHeight="1" x14ac:dyDescent="0.3">
      <c r="B35" s="6" t="s">
        <v>9</v>
      </c>
      <c r="C35" s="7">
        <f>D23</f>
        <v>0</v>
      </c>
      <c r="D35" s="9" t="e">
        <f>C35/C33</f>
        <v>#DIV/0!</v>
      </c>
      <c r="F35" s="35"/>
      <c r="G35" s="36"/>
      <c r="H35" s="36"/>
      <c r="I35" s="11"/>
    </row>
    <row r="36" spans="2:23" x14ac:dyDescent="0.3">
      <c r="B36" s="6" t="s">
        <v>26</v>
      </c>
      <c r="C36" s="7">
        <f>H23+H33</f>
        <v>0</v>
      </c>
      <c r="D36" s="9" t="e">
        <f>C36/C33</f>
        <v>#DIV/0!</v>
      </c>
      <c r="E36" s="3"/>
      <c r="G36" s="11"/>
      <c r="H36" s="11"/>
    </row>
    <row r="37" spans="2:23" ht="15.75" customHeight="1" x14ac:dyDescent="0.3">
      <c r="D37" s="13" t="e">
        <f>SUM(D34:D36)</f>
        <v>#DIV/0!</v>
      </c>
      <c r="E37" s="3"/>
      <c r="G37" s="11"/>
      <c r="H37" s="11"/>
    </row>
    <row r="38" spans="2:23" ht="15.75" customHeight="1" x14ac:dyDescent="0.3">
      <c r="C38" s="11"/>
      <c r="D38" s="11"/>
      <c r="E38" s="3"/>
      <c r="G38" s="11"/>
      <c r="H38" s="11"/>
    </row>
    <row r="39" spans="2:23" ht="15.75" customHeight="1" x14ac:dyDescent="0.3">
      <c r="C39" s="11"/>
      <c r="D39" s="11"/>
      <c r="E39" s="3"/>
      <c r="G39" s="11"/>
      <c r="H39" s="11"/>
      <c r="J39" s="1"/>
      <c r="K39" s="1"/>
      <c r="L39" s="2"/>
      <c r="M39" s="3"/>
      <c r="N39" s="3"/>
      <c r="O39" s="1"/>
      <c r="P39" s="1"/>
      <c r="Q39" s="2"/>
      <c r="R39" s="3"/>
      <c r="T39" s="1"/>
      <c r="U39" s="1"/>
      <c r="V39" s="2"/>
      <c r="W39" s="3"/>
    </row>
    <row r="40" spans="2:23" ht="15.75" customHeight="1" x14ac:dyDescent="0.3">
      <c r="C40" s="11"/>
      <c r="D40" s="11"/>
      <c r="E40" s="3"/>
      <c r="G40" s="11"/>
      <c r="H40" s="11"/>
      <c r="J40" s="4"/>
      <c r="K40" s="4"/>
      <c r="L40" s="4"/>
      <c r="M40" s="4"/>
      <c r="N40" s="3"/>
      <c r="O40" s="4"/>
      <c r="P40" s="4"/>
      <c r="Q40" s="4"/>
      <c r="R40" s="4"/>
      <c r="T40" s="4"/>
      <c r="U40" s="4"/>
      <c r="V40" s="4"/>
      <c r="W40" s="4"/>
    </row>
    <row r="41" spans="2:23" ht="15.75" customHeight="1" x14ac:dyDescent="0.3">
      <c r="C41" s="11"/>
      <c r="D41" s="11"/>
      <c r="G41" s="11"/>
      <c r="H41" s="11"/>
      <c r="J41" s="3"/>
      <c r="K41" s="3"/>
      <c r="L41" s="37"/>
      <c r="M41" s="38"/>
      <c r="N41" s="3"/>
      <c r="O41" s="3"/>
      <c r="P41" s="3"/>
      <c r="Q41" s="37"/>
      <c r="R41" s="38"/>
      <c r="T41" s="3"/>
      <c r="U41" s="3"/>
      <c r="V41" s="37"/>
      <c r="W41" s="38"/>
    </row>
    <row r="42" spans="2:23" x14ac:dyDescent="0.3">
      <c r="G42" s="39"/>
      <c r="J42" s="3"/>
      <c r="K42" s="3"/>
      <c r="L42" s="37"/>
      <c r="M42" s="38"/>
      <c r="N42" s="3"/>
      <c r="O42" s="3"/>
      <c r="P42" s="3"/>
      <c r="Q42" s="37"/>
      <c r="R42" s="38"/>
      <c r="T42" s="3"/>
      <c r="U42" s="3"/>
      <c r="V42" s="37"/>
      <c r="W42" s="38"/>
    </row>
    <row r="43" spans="2:23" x14ac:dyDescent="0.3">
      <c r="J43" s="3"/>
      <c r="K43" s="3"/>
      <c r="L43" s="37"/>
      <c r="M43" s="38"/>
      <c r="N43" s="3"/>
      <c r="O43" s="3"/>
      <c r="P43" s="3"/>
      <c r="Q43" s="37"/>
      <c r="R43" s="38"/>
      <c r="T43" s="3"/>
      <c r="U43" s="3"/>
      <c r="V43" s="37"/>
      <c r="W43" s="38"/>
    </row>
    <row r="44" spans="2:23" x14ac:dyDescent="0.3">
      <c r="J44" s="3"/>
      <c r="K44" s="3"/>
      <c r="L44" s="37"/>
      <c r="M44" s="38"/>
      <c r="N44" s="3"/>
      <c r="O44" s="3"/>
      <c r="P44" s="3"/>
      <c r="Q44" s="37"/>
      <c r="R44" s="38"/>
      <c r="T44" s="3"/>
      <c r="U44" s="3"/>
      <c r="V44" s="37"/>
      <c r="W44" s="38"/>
    </row>
    <row r="45" spans="2:23" x14ac:dyDescent="0.3">
      <c r="J45" s="3"/>
      <c r="K45" s="3"/>
      <c r="L45" s="37"/>
      <c r="M45" s="38"/>
      <c r="N45" s="3"/>
      <c r="O45" s="3"/>
      <c r="P45" s="3"/>
      <c r="Q45" s="37"/>
      <c r="R45" s="38"/>
      <c r="T45" s="3"/>
      <c r="U45" s="3"/>
      <c r="V45" s="37"/>
      <c r="W45" s="38"/>
    </row>
    <row r="46" spans="2:23" x14ac:dyDescent="0.3">
      <c r="J46" s="3"/>
      <c r="K46" s="3"/>
      <c r="L46" s="37"/>
      <c r="M46" s="38"/>
      <c r="N46" s="3"/>
      <c r="O46" s="3"/>
      <c r="P46" s="3"/>
      <c r="Q46" s="37"/>
      <c r="R46" s="38"/>
      <c r="T46" s="3"/>
      <c r="U46" s="3"/>
      <c r="V46" s="37"/>
      <c r="W46" s="38"/>
    </row>
    <row r="47" spans="2:23" x14ac:dyDescent="0.3">
      <c r="F47" s="3"/>
      <c r="J47" s="3"/>
      <c r="K47" s="3"/>
      <c r="L47" s="37"/>
      <c r="M47" s="38"/>
      <c r="N47" s="3"/>
      <c r="O47" s="3"/>
      <c r="P47" s="3"/>
      <c r="Q47" s="37"/>
      <c r="R47" s="38"/>
      <c r="T47" s="3"/>
      <c r="U47" s="3"/>
      <c r="V47" s="37"/>
      <c r="W47" s="38"/>
    </row>
    <row r="48" spans="2:23" x14ac:dyDescent="0.3">
      <c r="J48" s="3"/>
      <c r="K48" s="3"/>
      <c r="L48" s="37"/>
      <c r="M48" s="38"/>
      <c r="N48" s="3"/>
      <c r="O48" s="3"/>
      <c r="P48" s="3"/>
      <c r="Q48" s="37"/>
      <c r="R48" s="38"/>
      <c r="T48" s="3"/>
      <c r="U48" s="3"/>
      <c r="V48" s="37"/>
      <c r="W48" s="38"/>
    </row>
    <row r="49" spans="10:23" x14ac:dyDescent="0.3">
      <c r="J49" s="3"/>
      <c r="K49" s="3"/>
      <c r="L49" s="37"/>
      <c r="M49" s="38"/>
      <c r="N49" s="3"/>
      <c r="O49" s="3"/>
      <c r="P49" s="3"/>
      <c r="Q49" s="37"/>
      <c r="R49" s="38"/>
      <c r="T49" s="3"/>
      <c r="U49" s="3"/>
      <c r="V49" s="37"/>
      <c r="W49" s="38"/>
    </row>
    <row r="50" spans="10:23" x14ac:dyDescent="0.3">
      <c r="J50" s="3"/>
      <c r="K50" s="3"/>
      <c r="L50" s="37"/>
      <c r="M50" s="38"/>
      <c r="N50" s="3"/>
      <c r="O50" s="3"/>
      <c r="P50" s="3"/>
      <c r="Q50" s="37"/>
      <c r="R50" s="38"/>
      <c r="T50" s="3"/>
      <c r="U50" s="3"/>
      <c r="V50" s="37"/>
      <c r="W50" s="38"/>
    </row>
    <row r="51" spans="10:23" x14ac:dyDescent="0.3">
      <c r="J51" s="3"/>
      <c r="K51" s="3"/>
      <c r="L51" s="37"/>
      <c r="M51" s="38"/>
      <c r="N51" s="3"/>
      <c r="O51" s="3"/>
      <c r="P51" s="3"/>
      <c r="Q51" s="37"/>
      <c r="R51" s="38"/>
      <c r="T51" s="3"/>
      <c r="U51" s="3"/>
      <c r="V51" s="37"/>
      <c r="W51" s="38"/>
    </row>
    <row r="52" spans="10:23" x14ac:dyDescent="0.3">
      <c r="J52" s="3"/>
      <c r="K52" s="3"/>
      <c r="L52" s="3"/>
      <c r="M52" s="3"/>
      <c r="N52" s="3"/>
      <c r="O52" s="3"/>
      <c r="P52" s="3"/>
      <c r="Q52" s="3"/>
      <c r="R52" s="3"/>
      <c r="T52" s="3"/>
      <c r="U52" s="3"/>
      <c r="V52" s="3"/>
      <c r="W52" s="3"/>
    </row>
  </sheetData>
  <mergeCells count="13">
    <mergeCell ref="A1:D1"/>
    <mergeCell ref="J8:K8"/>
    <mergeCell ref="L8:M8"/>
    <mergeCell ref="O8:P8"/>
    <mergeCell ref="Q8:R8"/>
    <mergeCell ref="T8:U8"/>
    <mergeCell ref="V8:W8"/>
    <mergeCell ref="J22:K22"/>
    <mergeCell ref="L22:M22"/>
    <mergeCell ref="O22:P22"/>
    <mergeCell ref="Q22:R22"/>
    <mergeCell ref="T22:U22"/>
    <mergeCell ref="V22:W22"/>
  </mergeCells>
  <pageMargins left="0.59055118110236227" right="0.39370078740157483" top="0.35433070866141736" bottom="0.35433070866141736" header="0.31496062992125984" footer="0.31496062992125984"/>
  <pageSetup paperSize="9" scale="80" orientation="portrait" r:id="rId1"/>
  <headerFooter>
    <oddFooter>&amp;C&amp;"Bradley Hand ITC,Gras"&amp;14lapetitebudgeteuse.com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55DE3E972FC4BB8F5E539992DEB4E" ma:contentTypeVersion="6" ma:contentTypeDescription="Create a new document." ma:contentTypeScope="" ma:versionID="e64cf19159e194012a5c329ef64bfbbf">
  <xsd:schema xmlns:xsd="http://www.w3.org/2001/XMLSchema" xmlns:xs="http://www.w3.org/2001/XMLSchema" xmlns:p="http://schemas.microsoft.com/office/2006/metadata/properties" xmlns:ns3="bcfbdbf2-ab9d-4bfc-9a91-668fd35446b4" xmlns:ns4="6b84efc3-d09b-4603-9313-d78789686011" targetNamespace="http://schemas.microsoft.com/office/2006/metadata/properties" ma:root="true" ma:fieldsID="823191b3ad604ef51d592e8e695dc730" ns3:_="" ns4:_="">
    <xsd:import namespace="bcfbdbf2-ab9d-4bfc-9a91-668fd35446b4"/>
    <xsd:import namespace="6b84efc3-d09b-4603-9313-d787896860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bdbf2-ab9d-4bfc-9a91-668fd3544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4efc3-d09b-4603-9313-d78789686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087D16-698E-404E-9C9C-F61D0C58F57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cfbdbf2-ab9d-4bfc-9a91-668fd35446b4"/>
    <ds:schemaRef ds:uri="6b84efc3-d09b-4603-9313-d78789686011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0D5BFE-2EBD-49D6-863F-44CB356667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6F5FA-7636-458F-B8B1-E6BBFA8FCD7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cfbdbf2-ab9d-4bfc-9a91-668fd35446b4"/>
    <ds:schemaRef ds:uri="6b84efc3-d09b-4603-9313-d7878968601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Suivi d'épargne annuel</vt:lpstr>
      <vt:lpstr>Récapitulatif de l'année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GASIOROWSKA Malgorzata</dc:creator>
  <cp:keywords/>
  <dc:description/>
  <cp:lastModifiedBy>magalie.gonner@gmail.com</cp:lastModifiedBy>
  <cp:revision/>
  <cp:lastPrinted>2022-01-03T22:19:07Z</cp:lastPrinted>
  <dcterms:created xsi:type="dcterms:W3CDTF">2020-03-11T16:55:29Z</dcterms:created>
  <dcterms:modified xsi:type="dcterms:W3CDTF">2024-01-20T11:23:20Z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0x01010074D55DE3E972FC4BB8F5E539992DEB4E</vt:lpwstr>
  </property>
</Properties>
</file>